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AGOST-DIC 2022\ESCOLARIZADO\REPORTES MGLO\PROYECTOS INDV\"/>
    </mc:Choice>
  </mc:AlternateContent>
  <xr:revisionPtr revIDLastSave="0" documentId="13_ncr:1_{F5259119-8D91-4CE5-9EA3-E43925BEA1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9" l="1"/>
  <c r="A35" i="9"/>
  <c r="C36" i="9"/>
  <c r="G36" i="9"/>
  <c r="A22" i="9"/>
  <c r="A23" i="9"/>
  <c r="A24" i="9"/>
  <c r="A25" i="9"/>
  <c r="A26" i="9"/>
  <c r="A27" i="9"/>
  <c r="A28" i="9"/>
  <c r="A21" i="9"/>
  <c r="G36" i="8"/>
  <c r="C36" i="8"/>
  <c r="A36" i="8"/>
  <c r="A35" i="8"/>
  <c r="A28" i="8"/>
  <c r="A22" i="8"/>
  <c r="A23" i="8"/>
  <c r="A24" i="8"/>
  <c r="A25" i="8"/>
  <c r="A26" i="8"/>
  <c r="A27" i="8"/>
  <c r="A21" i="8"/>
  <c r="C36" i="7"/>
  <c r="G36" i="7"/>
  <c r="A36" i="7"/>
  <c r="A35" i="7"/>
  <c r="C28" i="7"/>
  <c r="C26" i="7"/>
  <c r="C27" i="7"/>
  <c r="C22" i="7"/>
  <c r="C23" i="7"/>
  <c r="C24" i="7"/>
  <c r="C25" i="7"/>
  <c r="C21" i="7"/>
  <c r="A27" i="7"/>
  <c r="A28" i="7"/>
  <c r="A22" i="7"/>
  <c r="A23" i="7"/>
  <c r="A24" i="7"/>
  <c r="A25" i="7"/>
  <c r="A26" i="7"/>
  <c r="A21" i="7"/>
  <c r="A14" i="9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<sst xmlns="http://schemas.openxmlformats.org/spreadsheetml/2006/main" count="97" uniqueCount="48">
  <si>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</si>
  <si>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</si>
  <si>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</si>
  <si>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</si>
  <si>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</si>
  <si>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</si>
  <si>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</si>
  <si>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</si>
  <si>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</si>
  <si>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</si>
  <si>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</si>
  <si>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</si>
  <si>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</si>
  <si>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</si>
  <si>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</si>
  <si>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</si>
  <si>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</si>
  <si>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</si>
  <si>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</si>
  <si>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</si>
  <si>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</si>
  <si>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</si>
  <si>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</si>
  <si>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</si>
  <si>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</si>
  <si>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</si>
  <si>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</si>
  <si>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TUTORIA Y DIRECCIÓN INDIVIDUALIZADA(Tutoria grupal)</t>
  </si>
  <si>
    <t>Desarrollo de actividades de tutorias según programa de accion tutorial presentado a la coordinación institucional</t>
  </si>
  <si>
    <t xml:space="preserve">Realizacion de reportes mensuales de tutorias </t>
  </si>
  <si>
    <t xml:space="preserve">Coordinar los trabajos de tutorias de la academia de ingenieria industrial con la finalidad de cumplir con el programa institucional de tutorias  </t>
  </si>
  <si>
    <t>INDUSTRIAL</t>
  </si>
  <si>
    <t xml:space="preserve">1 PAT
3 reportes Individuales
1 lista final de alumnos acreditados/no acreditados  </t>
  </si>
  <si>
    <t xml:space="preserve">Elaboracion del Programa de Acción Tutorial </t>
  </si>
  <si>
    <t>Explicación de forma de trabajo del semestre actual</t>
  </si>
  <si>
    <t>Presentar el PIT a los Tutorados/ Objetivos, beneficios, compromisos y responsabilidades de tutor y tutorados</t>
  </si>
  <si>
    <t>Entrega del Programa de Acción Tutorial, lista de tutorias y primer reporte parcial</t>
  </si>
  <si>
    <t>05/09/2022-6/01/23</t>
  </si>
  <si>
    <t xml:space="preserve">Realizacion de documentos finales </t>
  </si>
  <si>
    <t>Documentos entregados a la coordinacion</t>
  </si>
  <si>
    <t>Reporte mensual entregado a la coordinacion</t>
  </si>
  <si>
    <t>Pantallazo de envio de documentos a la coordinación</t>
  </si>
  <si>
    <t>MII. ELVIRA GOMEZ BARRIENTOS</t>
  </si>
  <si>
    <t>MARTA G. LIMON OROZCO</t>
  </si>
  <si>
    <t>MTRA. OFELIA ENRIQUEZ ORDAZ</t>
  </si>
  <si>
    <t>Jefe de División de Ingeniería Industrial</t>
  </si>
  <si>
    <t xml:space="preserve">Revisión expediente, anexo de documentos nuevos y programación de solicitud de nuevos formatos </t>
  </si>
  <si>
    <t>Pantallazo de classroom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</si>
</sst>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topLeftCell="A3" zoomScale="110" zoomScaleNormal="110" zoomScaleSheetLayoutView="100" workbookViewId="0">
      <selection activeCell="A3" sqref="A3:G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8.44140625" style="1" customWidth="1"/>
    <col min="7" max="7" width="21" style="1" customWidth="1"/>
    <col min="8" max="16384" width="11.44140625" style="1"/>
  </cols>
  <sheetData>
    <row r="1" spans="1:7" ht="56.25" customHeight="1" x14ac:dyDescent="0.25">
      <c r="B1" s="35" t="s">
        <v>20</v>
      </c>
      <c r="C1" s="35"/>
      <c r="D1" s="35"/>
      <c r="E1" s="35"/>
      <c r="F1" s="35"/>
      <c r="G1" s="35"/>
    </row>
    <row r="3" spans="1:7" x14ac:dyDescent="0.25">
      <c r="A3" s="36" t="s">
        <v>22</v>
      </c>
      <c r="B3" s="36"/>
      <c r="C3" s="36"/>
      <c r="D3" s="36"/>
      <c r="E3" s="36"/>
      <c r="F3" s="36"/>
      <c r="G3" s="36"/>
    </row>
    <row r="4" spans="1:7" x14ac:dyDescent="0.25">
      <c r="A4" s="2"/>
      <c r="B4" s="2"/>
      <c r="C4" s="2"/>
      <c r="D4" s="2"/>
      <c r="E4" s="2"/>
    </row>
    <row r="5" spans="1:7" x14ac:dyDescent="0.25">
      <c r="A5" s="36" t="s">
        <v>0</v>
      </c>
      <c r="B5" s="36"/>
      <c r="C5" s="36"/>
      <c r="D5" s="36"/>
      <c r="E5" s="36"/>
      <c r="F5" s="36"/>
      <c r="G5" s="36"/>
    </row>
    <row r="6" spans="1:7" x14ac:dyDescent="0.25">
      <c r="A6" s="37" t="s">
        <v>1</v>
      </c>
      <c r="B6" s="37"/>
      <c r="C6" s="37"/>
      <c r="D6" s="40" t="s">
        <v>31</v>
      </c>
      <c r="E6" s="40"/>
      <c r="F6" s="4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1" t="s">
        <v>42</v>
      </c>
      <c r="C8" s="31"/>
      <c r="D8" s="31"/>
      <c r="E8" s="31"/>
      <c r="F8" s="31"/>
      <c r="G8" s="31"/>
    </row>
    <row r="9" spans="1:7" ht="14.4" x14ac:dyDescent="0.3">
      <c r="A9"/>
      <c r="B9"/>
      <c r="C9"/>
      <c r="E9" s="4" t="s">
        <v>11</v>
      </c>
      <c r="F9" s="41" t="s">
        <v>23</v>
      </c>
      <c r="G9" s="41"/>
    </row>
    <row r="11" spans="1:7" ht="31.5" customHeight="1" x14ac:dyDescent="0.25">
      <c r="A11" s="4" t="s">
        <v>4</v>
      </c>
      <c r="B11" s="32" t="s">
        <v>27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3" t="s">
        <v>5</v>
      </c>
      <c r="B13" s="33"/>
      <c r="C13" s="33"/>
      <c r="D13" s="33"/>
      <c r="E13" s="33"/>
      <c r="F13" s="33"/>
      <c r="G13" s="33"/>
    </row>
    <row r="14" spans="1:7" s="6" customFormat="1" ht="73.5" customHeight="1" x14ac:dyDescent="0.25">
      <c r="A14" s="34" t="s">
        <v>30</v>
      </c>
      <c r="B14" s="34"/>
      <c r="C14" s="34"/>
      <c r="D14" s="34"/>
      <c r="E14" s="34"/>
      <c r="F14" s="34"/>
      <c r="G14" s="3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3" t="s">
        <v>9</v>
      </c>
      <c r="B16" s="33"/>
      <c r="C16" s="33"/>
      <c r="D16" s="33"/>
      <c r="E16" s="33"/>
      <c r="F16" s="33"/>
      <c r="G16" s="33"/>
    </row>
    <row r="17" spans="1:14" s="6" customFormat="1" ht="68.25" customHeight="1" x14ac:dyDescent="0.25">
      <c r="A17" s="34" t="s">
        <v>32</v>
      </c>
      <c r="B17" s="34"/>
      <c r="C17" s="34"/>
      <c r="D17" s="34"/>
      <c r="E17" s="34"/>
      <c r="F17" s="34"/>
      <c r="G17" s="34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33" t="s">
        <v>17</v>
      </c>
      <c r="B19" s="33"/>
      <c r="C19" s="33"/>
      <c r="D19" s="33"/>
      <c r="E19" s="33"/>
      <c r="F19" s="33"/>
      <c r="G19" s="33"/>
    </row>
    <row r="20" spans="1:14" s="6" customFormat="1" x14ac:dyDescent="0.25">
      <c r="A20" s="44" t="s">
        <v>6</v>
      </c>
      <c r="B20" s="45"/>
      <c r="C20" s="45"/>
      <c r="D20" s="45"/>
      <c r="E20" s="45"/>
      <c r="F20" s="46"/>
      <c r="G20" s="12" t="s">
        <v>13</v>
      </c>
    </row>
    <row r="21" spans="1:14" s="6" customFormat="1" ht="16.2" customHeight="1" x14ac:dyDescent="0.25">
      <c r="A21" s="25" t="s">
        <v>33</v>
      </c>
      <c r="B21" s="26"/>
      <c r="C21" s="26"/>
      <c r="D21" s="26"/>
      <c r="E21" s="26"/>
      <c r="F21" s="27"/>
      <c r="G21" s="23">
        <v>44809</v>
      </c>
      <c r="I21" s="18"/>
    </row>
    <row r="22" spans="1:14" s="6" customFormat="1" ht="13.2" customHeight="1" x14ac:dyDescent="0.25">
      <c r="A22" s="25" t="s">
        <v>35</v>
      </c>
      <c r="B22" s="26"/>
      <c r="C22" s="26"/>
      <c r="D22" s="26"/>
      <c r="E22" s="26"/>
      <c r="F22" s="27"/>
      <c r="G22" s="17">
        <v>44812</v>
      </c>
      <c r="I22" s="18"/>
    </row>
    <row r="23" spans="1:14" s="6" customFormat="1" ht="13.2" customHeight="1" x14ac:dyDescent="0.25">
      <c r="A23" s="20" t="s">
        <v>34</v>
      </c>
      <c r="B23" s="21"/>
      <c r="C23" s="21"/>
      <c r="D23" s="21"/>
      <c r="E23" s="21"/>
      <c r="F23" s="22"/>
      <c r="G23" s="17">
        <v>44812</v>
      </c>
      <c r="I23" s="19"/>
    </row>
    <row r="24" spans="1:14" s="6" customFormat="1" ht="21.6" customHeight="1" x14ac:dyDescent="0.25">
      <c r="A24" s="25" t="s">
        <v>46</v>
      </c>
      <c r="B24" s="26"/>
      <c r="C24" s="26"/>
      <c r="D24" s="26"/>
      <c r="E24" s="26"/>
      <c r="F24" s="27"/>
      <c r="G24" s="17">
        <v>44826</v>
      </c>
    </row>
    <row r="25" spans="1:14" s="6" customFormat="1" x14ac:dyDescent="0.25">
      <c r="A25" s="25" t="s">
        <v>36</v>
      </c>
      <c r="B25" s="26"/>
      <c r="C25" s="26"/>
      <c r="D25" s="26"/>
      <c r="E25" s="26"/>
      <c r="F25" s="27"/>
      <c r="G25" s="17">
        <v>44832</v>
      </c>
    </row>
    <row r="26" spans="1:14" s="6" customFormat="1" x14ac:dyDescent="0.25">
      <c r="A26" s="25" t="s">
        <v>28</v>
      </c>
      <c r="B26" s="26"/>
      <c r="C26" s="26"/>
      <c r="D26" s="26"/>
      <c r="E26" s="26"/>
      <c r="F26" s="27"/>
      <c r="G26" s="16" t="s">
        <v>37</v>
      </c>
    </row>
    <row r="27" spans="1:14" s="6" customFormat="1" x14ac:dyDescent="0.25">
      <c r="A27" s="25" t="s">
        <v>29</v>
      </c>
      <c r="B27" s="26"/>
      <c r="C27" s="26"/>
      <c r="D27" s="26"/>
      <c r="E27" s="26"/>
      <c r="F27" s="27"/>
      <c r="G27" s="16" t="s">
        <v>37</v>
      </c>
    </row>
    <row r="28" spans="1:14" s="6" customFormat="1" ht="13.2" customHeight="1" x14ac:dyDescent="0.25">
      <c r="A28" s="25" t="s">
        <v>38</v>
      </c>
      <c r="B28" s="26"/>
      <c r="C28" s="26"/>
      <c r="D28" s="26"/>
      <c r="E28" s="26"/>
      <c r="F28" s="27"/>
      <c r="G28" s="11">
        <v>44936</v>
      </c>
    </row>
    <row r="29" spans="1:14" s="6" customFormat="1" x14ac:dyDescent="0.25">
      <c r="A29" s="28"/>
      <c r="B29" s="29"/>
      <c r="C29" s="29"/>
      <c r="D29" s="29"/>
      <c r="E29" s="29"/>
      <c r="F29" s="30"/>
      <c r="G29" s="11"/>
    </row>
    <row r="30" spans="1:14" s="6" customFormat="1" x14ac:dyDescent="0.25">
      <c r="A30" s="28"/>
      <c r="B30" s="29"/>
      <c r="C30" s="29"/>
      <c r="D30" s="29"/>
      <c r="E30" s="29"/>
      <c r="F30" s="30"/>
      <c r="G30" s="11"/>
    </row>
    <row r="31" spans="1:14" s="6" customFormat="1" x14ac:dyDescent="0.25">
      <c r="A31" s="28"/>
      <c r="B31" s="29"/>
      <c r="C31" s="29"/>
      <c r="D31" s="29"/>
      <c r="E31" s="29"/>
      <c r="F31" s="30"/>
      <c r="G31" s="11"/>
      <c r="J31" s="24"/>
      <c r="K31" s="24"/>
      <c r="L31" s="24"/>
      <c r="M31" s="24"/>
      <c r="N31" s="24"/>
    </row>
    <row r="32" spans="1:14" s="6" customFormat="1" x14ac:dyDescent="0.25">
      <c r="A32" s="8"/>
      <c r="B32" s="8"/>
      <c r="C32" s="8"/>
      <c r="D32" s="8"/>
      <c r="E32" s="8"/>
      <c r="F32" s="8"/>
      <c r="G32" s="1"/>
      <c r="J32" s="24"/>
      <c r="K32" s="24"/>
      <c r="L32" s="24"/>
      <c r="M32" s="24"/>
      <c r="N32" s="24"/>
    </row>
    <row r="33" spans="1:14" s="6" customFormat="1" x14ac:dyDescent="0.25">
      <c r="A33" s="33" t="s">
        <v>10</v>
      </c>
      <c r="B33" s="33"/>
      <c r="C33" s="33"/>
      <c r="D33" s="33"/>
      <c r="E33" s="33"/>
      <c r="F33" s="33"/>
      <c r="G33" s="33"/>
      <c r="J33" s="24"/>
      <c r="K33" s="24"/>
      <c r="L33" s="24"/>
      <c r="M33" s="24"/>
      <c r="N33" s="24"/>
    </row>
    <row r="34" spans="1:14" s="6" customFormat="1" ht="46.5" customHeight="1" x14ac:dyDescent="0.25">
      <c r="A34" s="39"/>
      <c r="B34" s="39"/>
      <c r="C34" s="39"/>
      <c r="D34" s="39"/>
      <c r="E34" s="39"/>
      <c r="F34" s="39"/>
      <c r="G34" s="39"/>
    </row>
    <row r="35" spans="1:14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14" ht="42.75" customHeight="1" x14ac:dyDescent="0.3">
      <c r="A37" s="15" t="str">
        <f>B8</f>
        <v>MII. ELVIRA GOMEZ BARRIENTOS</v>
      </c>
      <c r="C37" s="32" t="s">
        <v>43</v>
      </c>
      <c r="D37" s="32"/>
      <c r="E37"/>
      <c r="F37" s="32" t="s">
        <v>44</v>
      </c>
      <c r="G37" s="32"/>
    </row>
    <row r="38" spans="1:14" ht="28.5" customHeight="1" x14ac:dyDescent="0.25">
      <c r="A38" s="9" t="s">
        <v>15</v>
      </c>
      <c r="C38" s="42" t="s">
        <v>45</v>
      </c>
      <c r="D38" s="42"/>
      <c r="F38" s="43" t="s">
        <v>14</v>
      </c>
      <c r="G38" s="43"/>
    </row>
    <row r="40" spans="1:14" x14ac:dyDescent="0.25">
      <c r="A40" s="38" t="s">
        <v>18</v>
      </c>
      <c r="B40" s="38"/>
      <c r="C40" s="38"/>
      <c r="D40" s="38"/>
      <c r="E40" s="38"/>
      <c r="F40" s="38"/>
      <c r="G40" s="38"/>
    </row>
  </sheetData>
  <mergeCells count="35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J31:N31"/>
    <mergeCell ref="J32:N32"/>
    <mergeCell ref="J33:N33"/>
    <mergeCell ref="A21:F21"/>
    <mergeCell ref="A22:F22"/>
    <mergeCell ref="A30:F30"/>
    <mergeCell ref="A27:F2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E31" sqref="E3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7" width="20.21875" style="1" bestFit="1" customWidth="1"/>
    <col min="8" max="16384" width="11.44140625" style="1"/>
  </cols>
  <sheetData>
    <row r="1" spans="1:8" ht="56.25" customHeight="1" x14ac:dyDescent="0.25">
      <c r="B1" s="54" t="s">
        <v>21</v>
      </c>
      <c r="C1" s="54"/>
      <c r="D1" s="54"/>
      <c r="E1" s="54"/>
      <c r="F1" s="54"/>
      <c r="G1" s="54"/>
      <c r="H1" s="54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55" t="s">
        <v>31</v>
      </c>
      <c r="E6" s="55"/>
      <c r="F6" s="5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1" t="str">
        <f>Registro!B8</f>
        <v>MII. ELVIRA GOMEZ BARRIENTOS</v>
      </c>
      <c r="C8" s="31"/>
      <c r="D8" s="31"/>
      <c r="E8" s="31"/>
      <c r="F8" s="31"/>
      <c r="G8" s="31"/>
      <c r="H8" s="31"/>
    </row>
    <row r="9" spans="1:8" x14ac:dyDescent="0.25">
      <c r="A9" s="4" t="s">
        <v>2</v>
      </c>
      <c r="B9" s="31">
        <v>1</v>
      </c>
      <c r="C9" s="31"/>
      <c r="D9" s="8"/>
      <c r="F9" s="4" t="s">
        <v>11</v>
      </c>
      <c r="G9" s="41" t="str">
        <f>Registro!F9</f>
        <v>SEP 22- ENE 23</v>
      </c>
      <c r="H9" s="41"/>
    </row>
    <row r="11" spans="1:8" ht="31.5" customHeight="1" x14ac:dyDescent="0.25">
      <c r="A11" s="4" t="s">
        <v>4</v>
      </c>
      <c r="B11" s="32" t="str">
        <f>Registro!B11</f>
        <v>TUTORIA Y DIRECCIÓN INDIVIDUALIZADA(Tutoria grupal)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25">
      <c r="A14" s="34" t="s">
        <v>25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72" customHeight="1" x14ac:dyDescent="0.25">
      <c r="A17" s="34" t="str">
        <f>Registro!A17</f>
        <v xml:space="preserve">1 PAT
3 reportes Individuales
1 lista final de alumnos acreditados/no acreditados  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5">
      <c r="A21" s="50" t="str">
        <f>Registro!A21</f>
        <v xml:space="preserve">Elaboracion del Programa de Acción Tutorial </v>
      </c>
      <c r="B21" s="50"/>
      <c r="C21" s="48">
        <f>Registro!G21</f>
        <v>44809</v>
      </c>
      <c r="D21" s="48"/>
      <c r="E21" s="48"/>
      <c r="F21" s="50" t="s">
        <v>39</v>
      </c>
      <c r="G21" s="50"/>
      <c r="H21" s="10">
        <v>1</v>
      </c>
    </row>
    <row r="22" spans="1:8" s="6" customFormat="1" ht="35.25" customHeight="1" x14ac:dyDescent="0.25">
      <c r="A22" s="50" t="str">
        <f>Registro!A22</f>
        <v>Presentar el PIT a los Tutorados/ Objetivos, beneficios, compromisos y responsabilidades de tutor y tutorados</v>
      </c>
      <c r="B22" s="50"/>
      <c r="C22" s="48">
        <f>Registro!G22</f>
        <v>44812</v>
      </c>
      <c r="D22" s="48"/>
      <c r="E22" s="48"/>
      <c r="F22" s="50" t="s">
        <v>40</v>
      </c>
      <c r="G22" s="50"/>
      <c r="H22" s="10">
        <v>1</v>
      </c>
    </row>
    <row r="23" spans="1:8" s="6" customFormat="1" ht="35.25" customHeight="1" x14ac:dyDescent="0.25">
      <c r="A23" s="50" t="str">
        <f>Registro!A23</f>
        <v>Explicación de forma de trabajo del semestre actual</v>
      </c>
      <c r="B23" s="50"/>
      <c r="C23" s="48">
        <f>Registro!G23</f>
        <v>44812</v>
      </c>
      <c r="D23" s="48"/>
      <c r="E23" s="48"/>
      <c r="F23" s="50" t="s">
        <v>26</v>
      </c>
      <c r="G23" s="50"/>
      <c r="H23" s="10">
        <v>1</v>
      </c>
    </row>
    <row r="24" spans="1:8" s="6" customFormat="1" ht="35.25" customHeight="1" x14ac:dyDescent="0.25">
      <c r="A24" s="50" t="str">
        <f>Registro!A24</f>
        <v xml:space="preserve">Revisión expediente, anexo de documentos nuevos y programación de solicitud de nuevos formatos </v>
      </c>
      <c r="B24" s="50"/>
      <c r="C24" s="48">
        <f>Registro!G24</f>
        <v>44826</v>
      </c>
      <c r="D24" s="48"/>
      <c r="E24" s="48"/>
      <c r="F24" s="51" t="s">
        <v>47</v>
      </c>
      <c r="G24" s="51"/>
      <c r="H24" s="10">
        <v>1</v>
      </c>
    </row>
    <row r="25" spans="1:8" s="6" customFormat="1" ht="35.25" customHeight="1" x14ac:dyDescent="0.25">
      <c r="A25" s="50" t="str">
        <f>Registro!A25</f>
        <v>Entrega del Programa de Acción Tutorial, lista de tutorias y primer reporte parcial</v>
      </c>
      <c r="B25" s="50"/>
      <c r="C25" s="48">
        <f>Registro!G25</f>
        <v>44832</v>
      </c>
      <c r="D25" s="48"/>
      <c r="E25" s="48"/>
      <c r="F25" s="50" t="s">
        <v>39</v>
      </c>
      <c r="G25" s="50"/>
      <c r="H25" s="10">
        <v>1</v>
      </c>
    </row>
    <row r="26" spans="1:8" s="6" customFormat="1" ht="35.25" customHeight="1" x14ac:dyDescent="0.25">
      <c r="A26" s="50" t="str">
        <f>Registro!A26</f>
        <v>Desarrollo de actividades de tutorias según programa de accion tutorial presentado a la coordinación institucional</v>
      </c>
      <c r="B26" s="50"/>
      <c r="C26" s="48" t="str">
        <f>Registro!G26</f>
        <v>05/09/2022-6/01/23</v>
      </c>
      <c r="D26" s="48"/>
      <c r="E26" s="48"/>
      <c r="F26" s="50" t="s">
        <v>40</v>
      </c>
      <c r="G26" s="50"/>
      <c r="H26" s="10">
        <v>0.33</v>
      </c>
    </row>
    <row r="27" spans="1:8" s="6" customFormat="1" ht="35.25" customHeight="1" x14ac:dyDescent="0.25">
      <c r="A27" s="50" t="str">
        <f>Registro!A27</f>
        <v xml:space="preserve">Realizacion de reportes mensuales de tutorias </v>
      </c>
      <c r="B27" s="50"/>
      <c r="C27" s="48" t="str">
        <f>Registro!G27</f>
        <v>05/09/2022-6/01/23</v>
      </c>
      <c r="D27" s="48"/>
      <c r="E27" s="48"/>
      <c r="F27" s="50" t="s">
        <v>40</v>
      </c>
      <c r="G27" s="50"/>
      <c r="H27" s="10">
        <v>0.33</v>
      </c>
    </row>
    <row r="28" spans="1:8" s="6" customFormat="1" ht="25.2" customHeight="1" x14ac:dyDescent="0.25">
      <c r="A28" s="50" t="str">
        <f>Registro!A28</f>
        <v xml:space="preserve">Realizacion de documentos finales </v>
      </c>
      <c r="B28" s="50"/>
      <c r="C28" s="48">
        <f>Registro!G28</f>
        <v>44936</v>
      </c>
      <c r="D28" s="48"/>
      <c r="E28" s="48"/>
      <c r="F28" s="50" t="s">
        <v>41</v>
      </c>
      <c r="G28" s="50"/>
      <c r="H28" s="10">
        <v>0</v>
      </c>
    </row>
    <row r="29" spans="1:8" s="6" customFormat="1" x14ac:dyDescent="0.25">
      <c r="A29" s="34"/>
      <c r="B29" s="34"/>
      <c r="C29" s="48"/>
      <c r="D29" s="48"/>
      <c r="E29" s="48"/>
      <c r="F29" s="49"/>
      <c r="G29" s="49"/>
      <c r="H29" s="10"/>
    </row>
    <row r="30" spans="1:8" s="6" customFormat="1" x14ac:dyDescent="0.25">
      <c r="A30" s="34"/>
      <c r="B30" s="34"/>
      <c r="C30" s="48"/>
      <c r="D30" s="48"/>
      <c r="E30" s="48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25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2" t="str">
        <f>Registro!C37</f>
        <v>MARTA G. LIMON OROZCO</v>
      </c>
      <c r="D35" s="32"/>
      <c r="E35" s="32"/>
      <c r="G35" s="32" t="str">
        <f>Registro!F37</f>
        <v>MTRA. OFELIA ENRIQUEZ ORDAZ</v>
      </c>
      <c r="H35" s="32"/>
    </row>
    <row r="36" spans="1:8" ht="28.5" customHeight="1" x14ac:dyDescent="0.25">
      <c r="A36" s="9" t="str">
        <f>Registro!A38</f>
        <v>Profesor</v>
      </c>
      <c r="C36" s="47" t="str">
        <f>Registro!C38</f>
        <v>Jefe de División de Ingeniería Industrial</v>
      </c>
      <c r="D36" s="47"/>
      <c r="E36" s="47"/>
      <c r="G36" s="14" t="str">
        <f>Registro!F38</f>
        <v>Subdirector Académico</v>
      </c>
      <c r="H36" s="14"/>
    </row>
    <row r="38" spans="1:8" ht="24.75" customHeight="1" x14ac:dyDescent="0.25">
      <c r="A38" s="38" t="s">
        <v>19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A31" sqref="A3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4" t="s">
        <v>21</v>
      </c>
      <c r="C1" s="54"/>
      <c r="D1" s="54"/>
      <c r="E1" s="54"/>
      <c r="F1" s="54"/>
      <c r="G1" s="54"/>
      <c r="H1" s="54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55" t="str">
        <f>Registro!D6</f>
        <v>INDUSTRIAL</v>
      </c>
      <c r="E6" s="55"/>
      <c r="F6" s="5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1" t="str">
        <f>Registro!B8</f>
        <v>MII. ELVIRA GOMEZ BARRIENTOS</v>
      </c>
      <c r="C8" s="31"/>
      <c r="D8" s="31"/>
      <c r="E8" s="31"/>
      <c r="F8" s="31"/>
      <c r="G8" s="31"/>
      <c r="H8" s="31"/>
    </row>
    <row r="9" spans="1:8" x14ac:dyDescent="0.25">
      <c r="A9" s="4" t="s">
        <v>2</v>
      </c>
      <c r="B9" s="31">
        <v>2</v>
      </c>
      <c r="C9" s="31"/>
      <c r="D9" s="8"/>
      <c r="F9" s="4" t="s">
        <v>11</v>
      </c>
      <c r="G9" s="41" t="str">
        <f>Registro!F9</f>
        <v>SEP 22- ENE 23</v>
      </c>
      <c r="H9" s="41"/>
    </row>
    <row r="11" spans="1:8" x14ac:dyDescent="0.25">
      <c r="A11" s="4" t="s">
        <v>4</v>
      </c>
      <c r="B11" s="31" t="str">
        <f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45.75" customHeight="1" x14ac:dyDescent="0.25">
      <c r="A14" s="34" t="str">
        <f>Registro!A14</f>
        <v xml:space="preserve">Coordinar los trabajos de tutorias de la academia de ingenieria industrial con la finalidad de cumplir con el programa institucional de tutorias  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43.5" customHeight="1" x14ac:dyDescent="0.25">
      <c r="A17" s="34" t="str">
        <f>Registro!A17</f>
        <v xml:space="preserve">1 PAT
3 reportes Individuales
1 lista final de alumnos acreditados/no acreditados  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5">
      <c r="A21" s="34" t="str">
        <f>Registro!A21</f>
        <v xml:space="preserve">Elaboracion del Programa de Acción Tutorial </v>
      </c>
      <c r="B21" s="34"/>
      <c r="C21" s="48"/>
      <c r="D21" s="48"/>
      <c r="E21" s="48"/>
      <c r="F21" s="49"/>
      <c r="G21" s="49"/>
      <c r="H21" s="10"/>
    </row>
    <row r="22" spans="1:8" s="6" customFormat="1" ht="35.25" customHeight="1" x14ac:dyDescent="0.25">
      <c r="A22" s="34" t="str">
        <f>Registro!A22</f>
        <v>Presentar el PIT a los Tutorados/ Objetivos, beneficios, compromisos y responsabilidades de tutor y tutorados</v>
      </c>
      <c r="B22" s="34"/>
      <c r="C22" s="48"/>
      <c r="D22" s="48"/>
      <c r="E22" s="48"/>
      <c r="F22" s="34"/>
      <c r="G22" s="34"/>
      <c r="H22" s="10"/>
    </row>
    <row r="23" spans="1:8" s="6" customFormat="1" ht="35.25" customHeight="1" x14ac:dyDescent="0.25">
      <c r="A23" s="34" t="str">
        <f>Registro!A23</f>
        <v>Explicación de forma de trabajo del semestre actual</v>
      </c>
      <c r="B23" s="34"/>
      <c r="C23" s="48"/>
      <c r="D23" s="48"/>
      <c r="E23" s="48"/>
      <c r="F23" s="34"/>
      <c r="G23" s="34"/>
      <c r="H23" s="10"/>
    </row>
    <row r="24" spans="1:8" s="6" customFormat="1" ht="35.25" customHeight="1" x14ac:dyDescent="0.25">
      <c r="A24" s="34" t="str">
        <f>Registro!A24</f>
        <v xml:space="preserve">Revisión expediente, anexo de documentos nuevos y programación de solicitud de nuevos formatos </v>
      </c>
      <c r="B24" s="34"/>
      <c r="C24" s="48"/>
      <c r="D24" s="48"/>
      <c r="E24" s="48"/>
      <c r="F24" s="49"/>
      <c r="G24" s="49"/>
      <c r="H24" s="10"/>
    </row>
    <row r="25" spans="1:8" s="6" customFormat="1" ht="35.25" customHeight="1" x14ac:dyDescent="0.25">
      <c r="A25" s="34" t="str">
        <f>Registro!A25</f>
        <v>Entrega del Programa de Acción Tutorial, lista de tutorias y primer reporte parcial</v>
      </c>
      <c r="B25" s="34"/>
      <c r="C25" s="48"/>
      <c r="D25" s="48"/>
      <c r="E25" s="48"/>
      <c r="F25" s="49"/>
      <c r="G25" s="49"/>
      <c r="H25" s="10"/>
    </row>
    <row r="26" spans="1:8" s="6" customFormat="1" ht="35.25" customHeight="1" x14ac:dyDescent="0.25">
      <c r="A26" s="34" t="str">
        <f>Registro!A26</f>
        <v>Desarrollo de actividades de tutorias según programa de accion tutorial presentado a la coordinación institucional</v>
      </c>
      <c r="B26" s="34"/>
      <c r="C26" s="48"/>
      <c r="D26" s="48"/>
      <c r="E26" s="48"/>
      <c r="F26" s="34"/>
      <c r="G26" s="34"/>
      <c r="H26" s="10"/>
    </row>
    <row r="27" spans="1:8" s="6" customFormat="1" ht="35.25" customHeight="1" x14ac:dyDescent="0.25">
      <c r="A27" s="34" t="str">
        <f>Registro!A27</f>
        <v xml:space="preserve">Realizacion de reportes mensuales de tutorias </v>
      </c>
      <c r="B27" s="34"/>
      <c r="C27" s="48"/>
      <c r="D27" s="48"/>
      <c r="E27" s="48"/>
      <c r="F27" s="34"/>
      <c r="G27" s="34"/>
      <c r="H27" s="10"/>
    </row>
    <row r="28" spans="1:8" s="6" customFormat="1" x14ac:dyDescent="0.25">
      <c r="A28" s="50" t="str">
        <f>Registro!A28</f>
        <v xml:space="preserve">Realizacion de documentos finales </v>
      </c>
      <c r="B28" s="50"/>
      <c r="C28" s="48"/>
      <c r="D28" s="48"/>
      <c r="E28" s="48"/>
      <c r="F28" s="49"/>
      <c r="G28" s="49"/>
      <c r="H28" s="10"/>
    </row>
    <row r="29" spans="1:8" s="6" customFormat="1" x14ac:dyDescent="0.25">
      <c r="A29" s="34"/>
      <c r="B29" s="34"/>
      <c r="C29" s="48"/>
      <c r="D29" s="48"/>
      <c r="E29" s="48"/>
      <c r="F29" s="49"/>
      <c r="G29" s="49"/>
      <c r="H29" s="10"/>
    </row>
    <row r="30" spans="1:8" s="6" customFormat="1" x14ac:dyDescent="0.25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25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2" t="str">
        <f>Registro!C37</f>
        <v>MARTA G. LIMON OROZCO</v>
      </c>
      <c r="D35" s="32"/>
      <c r="E35" s="32"/>
      <c r="G35" s="32" t="str">
        <f>Registro!F37</f>
        <v>MTRA. OFELIA ENRIQUEZ ORDAZ</v>
      </c>
      <c r="H35" s="32"/>
    </row>
    <row r="36" spans="1:8" ht="28.5" customHeight="1" x14ac:dyDescent="0.25">
      <c r="A36" s="9" t="str">
        <f>Registro!A38</f>
        <v>Profesor</v>
      </c>
      <c r="C36" s="47" t="str">
        <f>Registro!C38</f>
        <v>Jefe de División de Ingeniería Industrial</v>
      </c>
      <c r="D36" s="47"/>
      <c r="E36" s="47"/>
      <c r="G36" s="14" t="str">
        <f>Registro!F38</f>
        <v>Subdirector Académico</v>
      </c>
      <c r="H36" s="14"/>
    </row>
    <row r="38" spans="1:8" ht="24.75" customHeight="1" x14ac:dyDescent="0.25">
      <c r="A38" s="38" t="s">
        <v>19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C24" sqref="C24:E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4" t="s">
        <v>21</v>
      </c>
      <c r="C1" s="54"/>
      <c r="D1" s="54"/>
      <c r="E1" s="54"/>
      <c r="F1" s="54"/>
      <c r="G1" s="54"/>
      <c r="H1" s="54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55" t="str">
        <f>Registro!D6</f>
        <v>INDUSTRIAL</v>
      </c>
      <c r="E6" s="55"/>
      <c r="F6" s="5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1" t="str">
        <f>Registro!B8</f>
        <v>MII. ELVIRA GOMEZ BARRIENTOS</v>
      </c>
      <c r="C8" s="31"/>
      <c r="D8" s="31"/>
      <c r="E8" s="31"/>
      <c r="F8" s="31"/>
      <c r="G8" s="31"/>
      <c r="H8" s="31"/>
    </row>
    <row r="9" spans="1:8" x14ac:dyDescent="0.25">
      <c r="A9" s="4" t="s">
        <v>2</v>
      </c>
      <c r="B9" s="31">
        <v>3</v>
      </c>
      <c r="C9" s="31"/>
      <c r="D9" s="8"/>
      <c r="F9" s="4" t="s">
        <v>11</v>
      </c>
      <c r="G9" s="41" t="str">
        <f>Registro!F9</f>
        <v>SEP 22- ENE 23</v>
      </c>
      <c r="H9" s="41"/>
    </row>
    <row r="11" spans="1:8" x14ac:dyDescent="0.25">
      <c r="A11" s="4" t="s">
        <v>4</v>
      </c>
      <c r="B11" s="31" t="s">
        <v>24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25">
      <c r="A14" s="34" t="str">
        <f>Registro!A14</f>
        <v xml:space="preserve">Coordinar los trabajos de tutorias de la academia de ingenieria industrial con la finalidad de cumplir con el programa institucional de tutorias  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25">
      <c r="A17" s="34" t="str">
        <f>Registro!A17</f>
        <v xml:space="preserve">1 PAT
3 reportes Individuales
1 lista final de alumnos acreditados/no acreditados  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49" t="str">
        <f>Registro!A21</f>
        <v xml:space="preserve">Elaboracion del Programa de Acción Tutorial </v>
      </c>
      <c r="B21" s="49"/>
      <c r="C21" s="48"/>
      <c r="D21" s="48"/>
      <c r="E21" s="48"/>
      <c r="F21" s="49"/>
      <c r="G21" s="49"/>
      <c r="H21" s="10"/>
    </row>
    <row r="22" spans="1:8" s="6" customFormat="1" x14ac:dyDescent="0.25">
      <c r="A22" s="49" t="str">
        <f>Registro!A22</f>
        <v>Presentar el PIT a los Tutorados/ Objetivos, beneficios, compromisos y responsabilidades de tutor y tutorados</v>
      </c>
      <c r="B22" s="49"/>
      <c r="C22" s="48"/>
      <c r="D22" s="48"/>
      <c r="E22" s="48"/>
      <c r="F22" s="34"/>
      <c r="G22" s="34"/>
      <c r="H22" s="10"/>
    </row>
    <row r="23" spans="1:8" s="6" customFormat="1" x14ac:dyDescent="0.25">
      <c r="A23" s="49" t="str">
        <f>Registro!A23</f>
        <v>Explicación de forma de trabajo del semestre actual</v>
      </c>
      <c r="B23" s="49"/>
      <c r="C23" s="48"/>
      <c r="D23" s="48"/>
      <c r="E23" s="48"/>
      <c r="F23" s="34"/>
      <c r="G23" s="34"/>
      <c r="H23" s="10"/>
    </row>
    <row r="24" spans="1:8" s="6" customFormat="1" x14ac:dyDescent="0.25">
      <c r="A24" s="49" t="str">
        <f>Registro!A24</f>
        <v xml:space="preserve">Revisión expediente, anexo de documentos nuevos y programación de solicitud de nuevos formatos </v>
      </c>
      <c r="B24" s="49"/>
      <c r="C24" s="48"/>
      <c r="D24" s="48"/>
      <c r="E24" s="48"/>
      <c r="F24" s="49"/>
      <c r="G24" s="49"/>
      <c r="H24" s="10"/>
    </row>
    <row r="25" spans="1:8" s="6" customFormat="1" x14ac:dyDescent="0.25">
      <c r="A25" s="49" t="str">
        <f>Registro!A25</f>
        <v>Entrega del Programa de Acción Tutorial, lista de tutorias y primer reporte parcial</v>
      </c>
      <c r="B25" s="49"/>
      <c r="C25" s="48"/>
      <c r="D25" s="48"/>
      <c r="E25" s="48"/>
      <c r="F25" s="49"/>
      <c r="G25" s="49"/>
      <c r="H25" s="10"/>
    </row>
    <row r="26" spans="1:8" s="6" customFormat="1" x14ac:dyDescent="0.25">
      <c r="A26" s="49" t="str">
        <f>Registro!A26</f>
        <v>Desarrollo de actividades de tutorias según programa de accion tutorial presentado a la coordinación institucional</v>
      </c>
      <c r="B26" s="49"/>
      <c r="C26" s="48"/>
      <c r="D26" s="48"/>
      <c r="E26" s="48"/>
      <c r="F26" s="34"/>
      <c r="G26" s="34"/>
      <c r="H26" s="10"/>
    </row>
    <row r="27" spans="1:8" s="6" customFormat="1" x14ac:dyDescent="0.25">
      <c r="A27" s="49" t="str">
        <f>Registro!A27</f>
        <v xml:space="preserve">Realizacion de reportes mensuales de tutorias </v>
      </c>
      <c r="B27" s="49"/>
      <c r="C27" s="48"/>
      <c r="D27" s="48"/>
      <c r="E27" s="48"/>
      <c r="F27" s="34"/>
      <c r="G27" s="34"/>
      <c r="H27" s="10"/>
    </row>
    <row r="28" spans="1:8" s="6" customFormat="1" x14ac:dyDescent="0.25">
      <c r="A28" s="49" t="str">
        <f>Registro!A28</f>
        <v xml:space="preserve">Realizacion de documentos finales </v>
      </c>
      <c r="B28" s="49"/>
      <c r="C28" s="48"/>
      <c r="D28" s="48"/>
      <c r="E28" s="48"/>
      <c r="F28" s="49"/>
      <c r="G28" s="49"/>
      <c r="H28" s="10"/>
    </row>
    <row r="29" spans="1:8" s="6" customFormat="1" x14ac:dyDescent="0.25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5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25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2" t="str">
        <f>Registro!C37</f>
        <v>MARTA G. LIMON OROZCO</v>
      </c>
      <c r="D35" s="32"/>
      <c r="E35" s="32"/>
      <c r="G35" s="32" t="str">
        <f>Registro!F37</f>
        <v>MTRA. OFELIA ENRIQUEZ ORDAZ</v>
      </c>
      <c r="H35" s="32"/>
    </row>
    <row r="36" spans="1:8" ht="28.5" customHeight="1" x14ac:dyDescent="0.25">
      <c r="A36" s="9" t="str">
        <f>Registro!A38</f>
        <v>Profesor</v>
      </c>
      <c r="C36" s="47" t="str">
        <f>Registro!C38</f>
        <v>Jefe de División de Ingeniería Industrial</v>
      </c>
      <c r="D36" s="47"/>
      <c r="E36" s="47"/>
      <c r="G36" s="14" t="str">
        <f>Registro!F38</f>
        <v>Subdirector Académico</v>
      </c>
      <c r="H36" s="14"/>
    </row>
    <row r="38" spans="1:8" ht="24.75" customHeight="1" x14ac:dyDescent="0.25">
      <c r="A38" s="38" t="s">
        <v>19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GB</cp:lastModifiedBy>
  <cp:lastPrinted>2022-07-28T18:37:02Z</cp:lastPrinted>
  <dcterms:created xsi:type="dcterms:W3CDTF">2022-07-23T13:46:58Z</dcterms:created>
  <dcterms:modified xsi:type="dcterms:W3CDTF">2022-10-21T21:09:19Z</dcterms:modified>
</cp:coreProperties>
</file>