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AGOST-DIC 2022\ESCOLARIZADO\REPORTES MGLO\PROYECTOS INDV\"/>
    </mc:Choice>
  </mc:AlternateContent>
  <xr:revisionPtr revIDLastSave="0" documentId="13_ncr:1_{89ECBC0E-05DA-4CA1-90FD-509AEA9B6C2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8"/>
  <c r="C25" i="8"/>
  <c r="C24" i="8"/>
  <c r="C23" i="8"/>
  <c r="C22" i="8"/>
  <c r="C21" i="8"/>
  <c r="A23" i="8"/>
  <c r="A24" i="8"/>
  <c r="A25" i="8"/>
  <c r="A26" i="8"/>
  <c r="A27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A22" i="9"/>
  <c r="A23" i="9"/>
  <c r="A24" i="9"/>
  <c r="A25" i="9"/>
  <c r="A21" i="9"/>
  <c r="G36" i="8"/>
  <c r="C36" i="8"/>
  <c r="A36" i="8"/>
  <c r="A35" i="8"/>
  <c r="A22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6" i="7"/>
  <c r="C36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<sst xmlns="http://schemas.openxmlformats.org/spreadsheetml/2006/main" count="105" uniqueCount="52">
  <si>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</si>
  <si>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</si>
  <si>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</si>
  <si>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</si>
  <si>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</si>
  <si>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</si>
  <si>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</si>
  <si>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</si>
  <si>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</si>
  <si>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</si>
  <si>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</si>
  <si>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</si>
  <si>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</si>
  <si>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</si>
  <si>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</si>
  <si>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</si>
  <si>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</si>
  <si>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</si>
  <si>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</si>
  <si>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</si>
  <si>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</si>
  <si>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</si>
  <si>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</si>
  <si>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</si>
  <si>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</si>
  <si>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INDUSTRIAL</t>
  </si>
  <si>
    <t>05/09/2022-6/01/23</t>
  </si>
  <si>
    <t>MII. ELVIRA GOMEZ BARRIENTOS</t>
  </si>
  <si>
    <t>MARTA G. LIMON OROZCO</t>
  </si>
  <si>
    <t>MTRA. OFELIA ENRIQUEZ ORDAZ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</si>
  <si>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</si>
  <si>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</si>
  <si>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</si>
  <si>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</si>
  <si>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</si>
  <si>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</si>
  <si>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</si>
  <si>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</si>
  <si>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</si>
  <si>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</si>
  <si>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</si>
  <si>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 xml:space="preserve">5 Reportes para  la ccordinacion del PIT
5 Reportes Individuales por docente a la coordinacion de ingenieria industrial
1 Reporte semestral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</si>
  <si>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</si>
  <si>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</si>
  <si>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</si>
  <si>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</si>
  <si>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</si>
  <si>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</si>
  <si>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whapsap comunicando a un docente el cambio de horario de un taller 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</si>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</sst>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4" zoomScale="110" zoomScaleNormal="110" zoomScaleSheetLayoutView="100" workbookViewId="0">
      <selection activeCell="A31" sqref="A31:F3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8.44140625" style="1" customWidth="1"/>
    <col min="7" max="7" width="21" style="1" customWidth="1"/>
    <col min="8" max="16384" width="11.441406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3" t="s">
        <v>25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1" t="s">
        <v>27</v>
      </c>
      <c r="C8" s="41"/>
      <c r="D8" s="41"/>
      <c r="E8" s="41"/>
      <c r="F8" s="41"/>
      <c r="G8" s="41"/>
    </row>
    <row r="9" spans="1:7" ht="14.4" x14ac:dyDescent="0.3">
      <c r="A9"/>
      <c r="B9"/>
      <c r="C9"/>
      <c r="E9" s="4" t="s">
        <v>11</v>
      </c>
      <c r="F9" s="25" t="s">
        <v>23</v>
      </c>
      <c r="G9" s="25"/>
    </row>
    <row r="11" spans="1:7" ht="31.5" customHeight="1" x14ac:dyDescent="0.25">
      <c r="A11" s="4" t="s">
        <v>4</v>
      </c>
      <c r="B11" s="26" t="s">
        <v>47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14" s="6" customFormat="1" ht="68.2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14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14" s="6" customFormat="1" ht="16.2" customHeight="1" x14ac:dyDescent="0.25">
      <c r="A21" s="36" t="s">
        <v>42</v>
      </c>
      <c r="B21" s="37"/>
      <c r="C21" s="37"/>
      <c r="D21" s="37"/>
      <c r="E21" s="37"/>
      <c r="F21" s="38"/>
      <c r="G21" s="16" t="s">
        <v>26</v>
      </c>
      <c r="I21" s="17"/>
    </row>
    <row r="22" spans="1:14" s="6" customFormat="1" ht="13.2" customHeight="1" x14ac:dyDescent="0.25">
      <c r="A22" s="36" t="s">
        <v>43</v>
      </c>
      <c r="B22" s="37"/>
      <c r="C22" s="37"/>
      <c r="D22" s="37"/>
      <c r="E22" s="37"/>
      <c r="F22" s="38"/>
      <c r="G22" s="19">
        <v>45188</v>
      </c>
      <c r="I22" s="17"/>
    </row>
    <row r="23" spans="1:14" s="6" customFormat="1" ht="13.2" customHeight="1" x14ac:dyDescent="0.25">
      <c r="A23" s="36" t="s">
        <v>32</v>
      </c>
      <c r="B23" s="37"/>
      <c r="C23" s="37"/>
      <c r="D23" s="37"/>
      <c r="E23" s="37"/>
      <c r="F23" s="38"/>
      <c r="G23" s="16" t="s">
        <v>26</v>
      </c>
      <c r="I23" s="18"/>
    </row>
    <row r="24" spans="1:14" s="6" customFormat="1" ht="21.6" customHeight="1" x14ac:dyDescent="0.25">
      <c r="A24" s="36" t="s">
        <v>33</v>
      </c>
      <c r="B24" s="37"/>
      <c r="C24" s="37"/>
      <c r="D24" s="37"/>
      <c r="E24" s="37"/>
      <c r="F24" s="38"/>
      <c r="G24" s="16" t="s">
        <v>26</v>
      </c>
    </row>
    <row r="25" spans="1:14" s="6" customFormat="1" ht="13.2" customHeight="1" x14ac:dyDescent="0.25">
      <c r="A25" s="36" t="s">
        <v>34</v>
      </c>
      <c r="B25" s="37"/>
      <c r="C25" s="37"/>
      <c r="D25" s="37"/>
      <c r="E25" s="37"/>
      <c r="F25" s="38"/>
      <c r="G25" s="16" t="s">
        <v>26</v>
      </c>
    </row>
    <row r="26" spans="1:14" s="6" customFormat="1" x14ac:dyDescent="0.25">
      <c r="A26" s="36" t="s">
        <v>35</v>
      </c>
      <c r="B26" s="37"/>
      <c r="C26" s="37"/>
      <c r="D26" s="37"/>
      <c r="E26" s="37"/>
      <c r="F26" s="38"/>
      <c r="G26" s="16" t="s">
        <v>26</v>
      </c>
    </row>
    <row r="27" spans="1:14" s="6" customFormat="1" x14ac:dyDescent="0.25">
      <c r="A27" s="36" t="s">
        <v>45</v>
      </c>
      <c r="B27" s="37"/>
      <c r="C27" s="37"/>
      <c r="D27" s="37"/>
      <c r="E27" s="37"/>
      <c r="F27" s="38"/>
      <c r="G27" s="19">
        <v>44936</v>
      </c>
    </row>
    <row r="28" spans="1:14" s="6" customFormat="1" ht="13.2" customHeight="1" x14ac:dyDescent="0.25">
      <c r="A28" s="36"/>
      <c r="B28" s="37"/>
      <c r="C28" s="37"/>
      <c r="D28" s="37"/>
      <c r="E28" s="37"/>
      <c r="F28" s="38"/>
      <c r="G28" s="11"/>
    </row>
    <row r="29" spans="1:14" s="6" customFormat="1" x14ac:dyDescent="0.25">
      <c r="A29" s="32"/>
      <c r="B29" s="33"/>
      <c r="C29" s="33"/>
      <c r="D29" s="33"/>
      <c r="E29" s="33"/>
      <c r="F29" s="34"/>
      <c r="G29" s="11"/>
    </row>
    <row r="30" spans="1:14" s="6" customFormat="1" x14ac:dyDescent="0.25">
      <c r="A30" s="32"/>
      <c r="B30" s="33"/>
      <c r="C30" s="33"/>
      <c r="D30" s="33"/>
      <c r="E30" s="33"/>
      <c r="F30" s="34"/>
      <c r="G30" s="11"/>
    </row>
    <row r="31" spans="1:14" s="6" customFormat="1" x14ac:dyDescent="0.25">
      <c r="A31" s="32"/>
      <c r="B31" s="33"/>
      <c r="C31" s="33"/>
      <c r="D31" s="33"/>
      <c r="E31" s="33"/>
      <c r="F31" s="34"/>
      <c r="G31" s="11"/>
      <c r="J31" s="42"/>
      <c r="K31" s="42"/>
      <c r="L31" s="42"/>
      <c r="M31" s="42"/>
      <c r="N31" s="42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42"/>
      <c r="K32" s="42"/>
      <c r="L32" s="42"/>
      <c r="M32" s="42"/>
      <c r="N32" s="42"/>
    </row>
    <row r="33" spans="1:14" s="6" customFormat="1" x14ac:dyDescent="0.25">
      <c r="A33" s="21" t="s">
        <v>10</v>
      </c>
      <c r="B33" s="21"/>
      <c r="C33" s="21"/>
      <c r="D33" s="21"/>
      <c r="E33" s="21"/>
      <c r="F33" s="21"/>
      <c r="G33" s="21"/>
      <c r="J33" s="42"/>
      <c r="K33" s="42"/>
      <c r="L33" s="42"/>
      <c r="M33" s="42"/>
      <c r="N33" s="42"/>
    </row>
    <row r="34" spans="1:14" s="6" customFormat="1" ht="46.5" customHeight="1" x14ac:dyDescent="0.25">
      <c r="A34" s="22"/>
      <c r="B34" s="22"/>
      <c r="C34" s="22"/>
      <c r="D34" s="22"/>
      <c r="E34" s="22"/>
      <c r="F34" s="22"/>
      <c r="G34" s="22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">
      <c r="A37" s="15" t="str">
        <f>B8</f>
        <v>MII. ELVIRA GOMEZ BARRIENTOS</v>
      </c>
      <c r="C37" s="26" t="s">
        <v>28</v>
      </c>
      <c r="D37" s="26"/>
      <c r="E37"/>
      <c r="F37" s="26" t="s">
        <v>29</v>
      </c>
      <c r="G37" s="26"/>
    </row>
    <row r="38" spans="1:14" ht="28.5" customHeight="1" x14ac:dyDescent="0.25">
      <c r="A38" s="9" t="s">
        <v>15</v>
      </c>
      <c r="C38" s="27" t="s">
        <v>30</v>
      </c>
      <c r="D38" s="27"/>
      <c r="F38" s="28" t="s">
        <v>14</v>
      </c>
      <c r="G38" s="28"/>
    </row>
    <row r="40" spans="1:14" x14ac:dyDescent="0.25">
      <c r="A40" s="20" t="s">
        <v>18</v>
      </c>
      <c r="B40" s="20"/>
      <c r="C40" s="20"/>
      <c r="D40" s="20"/>
      <c r="E40" s="20"/>
      <c r="F40" s="20"/>
      <c r="G40" s="20"/>
    </row>
  </sheetData>
  <mergeCells count="36">
    <mergeCell ref="J31:N31"/>
    <mergeCell ref="J32:N32"/>
    <mergeCell ref="J33:N33"/>
    <mergeCell ref="A22:F22"/>
    <mergeCell ref="A23:F23"/>
    <mergeCell ref="A30:F30"/>
    <mergeCell ref="A27:F27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8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20.21875" style="1" bestFit="1" customWidth="1"/>
    <col min="8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4" t="s">
        <v>25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MII. ELVIRA GOMEZ BARRIENTOS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>
        <v>1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ht="31.5" customHeight="1" x14ac:dyDescent="0.25">
      <c r="A11" s="4" t="s">
        <v>4</v>
      </c>
      <c r="B11" s="26" t="str">
        <f>Registro!B11</f>
        <v>GESTION ACADEMICA-VINCULACION (COORDINACION DE TUTORIAS)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6.25" customHeight="1" x14ac:dyDescent="0.25">
      <c r="A21" s="45" t="str">
        <f>Registro!A21</f>
        <v>Coordinar la comunicación entre la coordinacion institucional y los docentes tutores</v>
      </c>
      <c r="B21" s="45"/>
      <c r="C21" s="46" t="str">
        <f>Registro!G21</f>
        <v>05/09/2022-6/01/23</v>
      </c>
      <c r="D21" s="46"/>
      <c r="E21" s="46"/>
      <c r="F21" s="49" t="s">
        <v>38</v>
      </c>
      <c r="G21" s="49"/>
      <c r="H21" s="10">
        <v>0.33</v>
      </c>
    </row>
    <row r="22" spans="1:8" s="6" customFormat="1" ht="35.25" customHeight="1" x14ac:dyDescent="0.25">
      <c r="A22" s="45" t="str">
        <f>Registro!A22</f>
        <v>Informar fechas de entregas de reportes a los docentes tutores del area de ingenieria</v>
      </c>
      <c r="B22" s="45"/>
      <c r="C22" s="46">
        <f>Registro!G22</f>
        <v>45188</v>
      </c>
      <c r="D22" s="46"/>
      <c r="E22" s="46"/>
      <c r="F22" s="45" t="s">
        <v>39</v>
      </c>
      <c r="G22" s="45"/>
      <c r="H22" s="10">
        <v>1</v>
      </c>
    </row>
    <row r="23" spans="1:8" s="6" customFormat="1" ht="35.25" customHeight="1" x14ac:dyDescent="0.25">
      <c r="A23" s="45" t="str">
        <f>Registro!A23</f>
        <v>Recepcion de los reportes mensuales de tutorias de los docentes de ingenieria industrial</v>
      </c>
      <c r="B23" s="45"/>
      <c r="C23" s="46" t="str">
        <f>Registro!G23</f>
        <v>05/09/2022-6/01/23</v>
      </c>
      <c r="D23" s="46"/>
      <c r="E23" s="46"/>
      <c r="F23" s="45" t="s">
        <v>40</v>
      </c>
      <c r="G23" s="45"/>
      <c r="H23" s="10">
        <v>0.33</v>
      </c>
    </row>
    <row r="24" spans="1:8" s="6" customFormat="1" ht="35.25" customHeight="1" x14ac:dyDescent="0.25">
      <c r="A24" s="45" t="str">
        <f>Registro!A24</f>
        <v>Revisar reportes mensuales entregados por los docentes de ingenieria industrial</v>
      </c>
      <c r="B24" s="45"/>
      <c r="C24" s="46" t="str">
        <f>Registro!G24</f>
        <v>05/09/2022-6/01/23</v>
      </c>
      <c r="D24" s="46"/>
      <c r="E24" s="46"/>
      <c r="F24" s="45" t="s">
        <v>44</v>
      </c>
      <c r="G24" s="45"/>
      <c r="H24" s="10">
        <v>0.33</v>
      </c>
    </row>
    <row r="25" spans="1:8" s="6" customFormat="1" ht="35.25" customHeight="1" x14ac:dyDescent="0.25">
      <c r="A25" s="45" t="str">
        <f>Registro!A25</f>
        <v xml:space="preserve">Integrar reporte de la academia de ingenieria industrial para envio a la coordinacion institucional </v>
      </c>
      <c r="B25" s="45"/>
      <c r="C25" s="46" t="str">
        <f>Registro!G25</f>
        <v>05/09/2022-6/01/23</v>
      </c>
      <c r="D25" s="46"/>
      <c r="E25" s="46"/>
      <c r="F25" s="45" t="s">
        <v>36</v>
      </c>
      <c r="G25" s="45"/>
      <c r="H25" s="10">
        <v>0.33</v>
      </c>
    </row>
    <row r="26" spans="1:8" s="6" customFormat="1" ht="35.25" customHeight="1" x14ac:dyDescent="0.25">
      <c r="A26" s="45" t="str">
        <f>Registro!A26</f>
        <v>Envio de concentrado de reporte a la coordinacion del PIT</v>
      </c>
      <c r="B26" s="45"/>
      <c r="C26" s="46" t="str">
        <f>Registro!G26</f>
        <v>05/09/2022-6/01/23</v>
      </c>
      <c r="D26" s="46"/>
      <c r="E26" s="46"/>
      <c r="F26" s="45" t="s">
        <v>37</v>
      </c>
      <c r="G26" s="45"/>
      <c r="H26" s="10">
        <v>0.33</v>
      </c>
    </row>
    <row r="27" spans="1:8" s="6" customFormat="1" ht="35.25" customHeight="1" x14ac:dyDescent="0.25">
      <c r="A27" s="45" t="str">
        <f>Registro!A27</f>
        <v>Integracion de reporte semestral para la coordinacion de PIT</v>
      </c>
      <c r="B27" s="45"/>
      <c r="C27" s="46">
        <f>Registro!G27</f>
        <v>44936</v>
      </c>
      <c r="D27" s="46"/>
      <c r="E27" s="46"/>
      <c r="F27" s="45" t="s">
        <v>46</v>
      </c>
      <c r="G27" s="45"/>
      <c r="H27" s="10">
        <v>0</v>
      </c>
    </row>
    <row r="28" spans="1:8" s="6" customFormat="1" ht="35.25" customHeigh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ht="25.2" customHeigh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24"/>
      <c r="B30" s="24"/>
      <c r="C30" s="46"/>
      <c r="D30" s="46"/>
      <c r="E30" s="46"/>
      <c r="F30" s="51"/>
      <c r="G30" s="51"/>
      <c r="H30" s="10"/>
    </row>
    <row r="31" spans="1:8" s="6" customFormat="1" x14ac:dyDescent="0.25">
      <c r="A31" s="24"/>
      <c r="B31" s="24"/>
      <c r="C31" s="46"/>
      <c r="D31" s="46"/>
      <c r="E31" s="46"/>
      <c r="F31" s="51"/>
      <c r="G31" s="5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5">
      <c r="A34" s="22"/>
      <c r="B34" s="22"/>
      <c r="C34" s="22"/>
      <c r="D34" s="22"/>
      <c r="E34" s="22"/>
      <c r="F34" s="22"/>
      <c r="G34" s="22"/>
      <c r="H34" s="22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 t="str">
        <f>Registro!A37</f>
        <v>MII. ELVIRA GOMEZ BARRIENTOS</v>
      </c>
      <c r="C36" s="26" t="str">
        <f>Registro!C37</f>
        <v>MARTA G. LIMON OROZCO</v>
      </c>
      <c r="D36" s="26"/>
      <c r="E36" s="26"/>
      <c r="G36" s="26" t="str">
        <f>Registro!F37</f>
        <v>MTRA. OFELIA ENRIQUEZ ORDAZ</v>
      </c>
      <c r="H36" s="26"/>
    </row>
    <row r="37" spans="1:8" ht="28.5" customHeight="1" x14ac:dyDescent="0.25">
      <c r="A37" s="9" t="str">
        <f>Registro!A38</f>
        <v>Profesor</v>
      </c>
      <c r="C37" s="50" t="str">
        <f>Registro!C38</f>
        <v>Jefe de División de Ingeniería Industrial</v>
      </c>
      <c r="D37" s="50"/>
      <c r="E37" s="50"/>
      <c r="G37" s="14" t="str">
        <f>Registro!F38</f>
        <v>Subdirector Académico</v>
      </c>
      <c r="H37" s="14"/>
    </row>
    <row r="39" spans="1:8" ht="24.75" customHeight="1" x14ac:dyDescent="0.25">
      <c r="A39" s="20" t="s">
        <v>19</v>
      </c>
      <c r="B39" s="20"/>
      <c r="C39" s="20"/>
      <c r="D39" s="20"/>
      <c r="E39" s="20"/>
      <c r="F39" s="20"/>
      <c r="G39" s="20"/>
      <c r="H39" s="20"/>
    </row>
  </sheetData>
  <mergeCells count="56"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2.6640625" style="1" customWidth="1"/>
    <col min="8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4" t="str">
        <f>Registro!D6</f>
        <v>INDUSTRIAL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MII. ELVIRA GOMEZ BARRIENTOS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>
        <v>2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41" t="str">
        <f>Registro!B11</f>
        <v>GESTION ACADEMICA-VINCULACION (COORDINACION DE TUTORIAS)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5">
      <c r="A14" s="2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5">
      <c r="A17" s="24" t="str">
        <f>Registro!A17</f>
        <v xml:space="preserve">5 Reportes para  la ccordinacion del PIT
5 Reportes Individuales por docente a la coordinacion de ingenieria industrial
1 Reporte semestral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52" t="s">
        <v>42</v>
      </c>
      <c r="B21" s="53"/>
      <c r="C21" s="46" t="str">
        <f>Registro!G21</f>
        <v>05/09/2022-6/01/23</v>
      </c>
      <c r="D21" s="46"/>
      <c r="E21" s="46"/>
      <c r="F21" s="45" t="s">
        <v>48</v>
      </c>
      <c r="G21" s="45"/>
      <c r="H21" s="10">
        <v>0.66</v>
      </c>
    </row>
    <row r="22" spans="1:8" s="6" customFormat="1" ht="35.25" customHeight="1" x14ac:dyDescent="0.25">
      <c r="A22" s="45" t="str">
        <f>Registro!A22</f>
        <v>Informar fechas de entregas de reportes a los docentes tutores del area de ingenieria</v>
      </c>
      <c r="B22" s="45"/>
      <c r="C22" s="46">
        <f>Registro!G22</f>
        <v>45188</v>
      </c>
      <c r="D22" s="46"/>
      <c r="E22" s="46"/>
      <c r="F22" s="45" t="s">
        <v>39</v>
      </c>
      <c r="G22" s="45"/>
      <c r="H22" s="10">
        <v>1</v>
      </c>
    </row>
    <row r="23" spans="1:8" s="6" customFormat="1" ht="35.25" customHeight="1" x14ac:dyDescent="0.25">
      <c r="A23" s="36" t="str">
        <f>Registro!A23</f>
        <v>Recepcion de los reportes mensuales de tutorias de los docentes de ingenieria industrial</v>
      </c>
      <c r="B23" s="38"/>
      <c r="C23" s="46" t="str">
        <f>Registro!G23</f>
        <v>05/09/2022-6/01/23</v>
      </c>
      <c r="D23" s="46"/>
      <c r="E23" s="46"/>
      <c r="F23" s="36" t="s">
        <v>49</v>
      </c>
      <c r="G23" s="38"/>
      <c r="H23" s="10">
        <v>0.66</v>
      </c>
    </row>
    <row r="24" spans="1:8" s="6" customFormat="1" ht="35.25" customHeight="1" x14ac:dyDescent="0.25">
      <c r="A24" s="36" t="str">
        <f>Registro!A24</f>
        <v>Revisar reportes mensuales entregados por los docentes de ingenieria industrial</v>
      </c>
      <c r="B24" s="38"/>
      <c r="C24" s="46" t="str">
        <f>Registro!G24</f>
        <v>05/09/2022-6/01/23</v>
      </c>
      <c r="D24" s="46"/>
      <c r="E24" s="46"/>
      <c r="F24" s="45" t="s">
        <v>50</v>
      </c>
      <c r="G24" s="45"/>
      <c r="H24" s="10">
        <v>0.66</v>
      </c>
    </row>
    <row r="25" spans="1:8" s="6" customFormat="1" ht="35.25" customHeight="1" x14ac:dyDescent="0.25">
      <c r="A25" s="36" t="str">
        <f>Registro!A25</f>
        <v xml:space="preserve">Integrar reporte de la academia de ingenieria industrial para envio a la coordinacion institucional </v>
      </c>
      <c r="B25" s="38"/>
      <c r="C25" s="46" t="str">
        <f>Registro!G25</f>
        <v>05/09/2022-6/01/23</v>
      </c>
      <c r="D25" s="46"/>
      <c r="E25" s="46"/>
      <c r="F25" s="45" t="s">
        <v>36</v>
      </c>
      <c r="G25" s="45"/>
      <c r="H25" s="10">
        <v>0.66</v>
      </c>
    </row>
    <row r="26" spans="1:8" s="6" customFormat="1" ht="35.25" customHeight="1" x14ac:dyDescent="0.25">
      <c r="A26" s="36" t="str">
        <f>Registro!A26</f>
        <v>Envio de concentrado de reporte a la coordinacion del PIT</v>
      </c>
      <c r="B26" s="38"/>
      <c r="C26" s="46" t="str">
        <f>Registro!G26</f>
        <v>05/09/2022-6/01/23</v>
      </c>
      <c r="D26" s="46"/>
      <c r="E26" s="46"/>
      <c r="F26" s="45" t="s">
        <v>51</v>
      </c>
      <c r="G26" s="45"/>
      <c r="H26" s="10">
        <v>0.66</v>
      </c>
    </row>
    <row r="27" spans="1:8" s="6" customFormat="1" ht="35.25" customHeight="1" x14ac:dyDescent="0.25">
      <c r="A27" s="45" t="str">
        <f>Registro!A27</f>
        <v>Integracion de reporte semestral para la coordinacion de PIT</v>
      </c>
      <c r="B27" s="45"/>
      <c r="C27" s="46">
        <f>Registro!G27</f>
        <v>44936</v>
      </c>
      <c r="D27" s="46"/>
      <c r="E27" s="46"/>
      <c r="F27" s="45" t="s">
        <v>46</v>
      </c>
      <c r="G27" s="45"/>
      <c r="H27" s="10">
        <v>0</v>
      </c>
    </row>
    <row r="28" spans="1:8" s="6" customFormat="1" ht="13.2" customHeight="1" x14ac:dyDescent="0.25">
      <c r="A28" s="45"/>
      <c r="B28" s="45"/>
      <c r="C28" s="46"/>
      <c r="D28" s="46"/>
      <c r="E28" s="46"/>
      <c r="F28" s="51"/>
      <c r="G28" s="51"/>
      <c r="H28" s="10"/>
    </row>
    <row r="29" spans="1:8" s="6" customFormat="1" ht="13.2" customHeight="1" x14ac:dyDescent="0.25">
      <c r="A29" s="24"/>
      <c r="B29" s="24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6" t="str">
        <f>Registro!C37</f>
        <v>MARTA G. LIMON OROZCO</v>
      </c>
      <c r="D35" s="26"/>
      <c r="E35" s="26"/>
      <c r="G35" s="26" t="str">
        <f>Registro!F37</f>
        <v>MTRA. OFELIA ENRIQUEZ ORDAZ</v>
      </c>
      <c r="H35" s="26"/>
    </row>
    <row r="36" spans="1:8" ht="28.5" customHeight="1" x14ac:dyDescent="0.25">
      <c r="A36" s="9" t="str">
        <f>Registro!A38</f>
        <v>Profesor</v>
      </c>
      <c r="C36" s="50" t="str">
        <f>Registro!C38</f>
        <v>Jefe de División de Ingeniería Industrial</v>
      </c>
      <c r="D36" s="50"/>
      <c r="E36" s="50"/>
      <c r="G36" s="14" t="str">
        <f>Registro!F38</f>
        <v>Subdirector Académico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A21:B21"/>
    <mergeCell ref="A26:B26"/>
    <mergeCell ref="F24:G24"/>
    <mergeCell ref="F22:G22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4" t="str">
        <f>Registro!D6</f>
        <v>INDUSTRIAL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MII. ELVIRA GOMEZ BARRIENTOS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>
        <v>3</v>
      </c>
      <c r="C9" s="41"/>
      <c r="D9" s="8"/>
      <c r="F9" s="4" t="s">
        <v>11</v>
      </c>
      <c r="G9" s="25" t="str">
        <f>Registro!F9</f>
        <v>SEP 22- ENE 23</v>
      </c>
      <c r="H9" s="25"/>
    </row>
    <row r="11" spans="1:8" x14ac:dyDescent="0.25">
      <c r="A11" s="4" t="s">
        <v>4</v>
      </c>
      <c r="B11" s="41" t="s">
        <v>24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5 Reportes para  la ccordinacion del PIT
5 Reportes Individuales por docente a la coordinacion de ingenieria industrial
1 Reporte semestral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51" t="str">
        <f>Registro!A22</f>
        <v>Informar fechas de entregas de reportes a los docentes tutores del area de ingenieria</v>
      </c>
      <c r="B21" s="51"/>
      <c r="C21" s="46"/>
      <c r="D21" s="46"/>
      <c r="E21" s="46"/>
      <c r="F21" s="51"/>
      <c r="G21" s="51"/>
      <c r="H21" s="10"/>
    </row>
    <row r="22" spans="1:8" s="6" customFormat="1" x14ac:dyDescent="0.25">
      <c r="A22" s="51" t="str">
        <f>Registro!A23</f>
        <v>Recepcion de los reportes mensuales de tutorias de los docentes de ingenieria industrial</v>
      </c>
      <c r="B22" s="51"/>
      <c r="C22" s="46"/>
      <c r="D22" s="46"/>
      <c r="E22" s="46"/>
      <c r="F22" s="24"/>
      <c r="G22" s="24"/>
      <c r="H22" s="10"/>
    </row>
    <row r="23" spans="1:8" s="6" customFormat="1" x14ac:dyDescent="0.25">
      <c r="A23" s="51" t="str">
        <f>Registro!A24</f>
        <v>Revisar reportes mensuales entregados por los docentes de ingenieria industrial</v>
      </c>
      <c r="B23" s="51"/>
      <c r="C23" s="46"/>
      <c r="D23" s="46"/>
      <c r="E23" s="46"/>
      <c r="F23" s="24"/>
      <c r="G23" s="24"/>
      <c r="H23" s="10"/>
    </row>
    <row r="24" spans="1:8" s="6" customFormat="1" x14ac:dyDescent="0.25">
      <c r="A24" s="51" t="str">
        <f>Registro!A25</f>
        <v xml:space="preserve">Integrar reporte de la academia de ingenieria industrial para envio a la coordinacion institucional </v>
      </c>
      <c r="B24" s="51"/>
      <c r="C24" s="46"/>
      <c r="D24" s="46"/>
      <c r="E24" s="46"/>
      <c r="F24" s="51"/>
      <c r="G24" s="51"/>
      <c r="H24" s="10"/>
    </row>
    <row r="25" spans="1:8" s="6" customFormat="1" x14ac:dyDescent="0.25">
      <c r="A25" s="51" t="str">
        <f>Registro!A26</f>
        <v>Envio de concentrado de reporte a la coordinacion del PIT</v>
      </c>
      <c r="B25" s="51"/>
      <c r="C25" s="46"/>
      <c r="D25" s="46"/>
      <c r="E25" s="46"/>
      <c r="F25" s="51"/>
      <c r="G25" s="51"/>
      <c r="H25" s="10"/>
    </row>
    <row r="26" spans="1:8" s="6" customFormat="1" x14ac:dyDescent="0.25">
      <c r="A26" s="51"/>
      <c r="B26" s="51"/>
      <c r="C26" s="46"/>
      <c r="D26" s="46"/>
      <c r="E26" s="46"/>
      <c r="F26" s="24"/>
      <c r="G26" s="24"/>
      <c r="H26" s="10"/>
    </row>
    <row r="27" spans="1:8" s="6" customFormat="1" x14ac:dyDescent="0.25">
      <c r="A27" s="51"/>
      <c r="B27" s="51"/>
      <c r="C27" s="46"/>
      <c r="D27" s="46"/>
      <c r="E27" s="46"/>
      <c r="F27" s="24"/>
      <c r="G27" s="24"/>
      <c r="H27" s="10"/>
    </row>
    <row r="28" spans="1:8" s="6" customFormat="1" x14ac:dyDescent="0.25">
      <c r="A28" s="51"/>
      <c r="B28" s="51"/>
      <c r="C28" s="46"/>
      <c r="D28" s="46"/>
      <c r="E28" s="46"/>
      <c r="F28" s="51"/>
      <c r="G28" s="51"/>
      <c r="H28" s="10"/>
    </row>
    <row r="29" spans="1:8" s="6" customFormat="1" x14ac:dyDescent="0.25">
      <c r="A29" s="51"/>
      <c r="B29" s="51"/>
      <c r="C29" s="46"/>
      <c r="D29" s="46"/>
      <c r="E29" s="46"/>
      <c r="F29" s="51"/>
      <c r="G29" s="51"/>
      <c r="H29" s="10"/>
    </row>
    <row r="30" spans="1:8" s="6" customFormat="1" x14ac:dyDescent="0.25">
      <c r="A30" s="51"/>
      <c r="B30" s="51"/>
      <c r="C30" s="46"/>
      <c r="D30" s="46"/>
      <c r="E30" s="46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26" t="str">
        <f>Registro!C37</f>
        <v>MARTA G. LIMON OROZCO</v>
      </c>
      <c r="D35" s="26"/>
      <c r="E35" s="26"/>
      <c r="G35" s="26" t="str">
        <f>Registro!F37</f>
        <v>MTRA. OFELIA ENRIQUEZ ORDAZ</v>
      </c>
      <c r="H35" s="26"/>
    </row>
    <row r="36" spans="1:8" ht="28.5" customHeight="1" x14ac:dyDescent="0.25">
      <c r="A36" s="9" t="str">
        <f>Registro!A38</f>
        <v>Profesor</v>
      </c>
      <c r="C36" s="50" t="str">
        <f>Registro!C38</f>
        <v>Jefe de División de Ingeniería Industrial</v>
      </c>
      <c r="D36" s="50"/>
      <c r="E36" s="50"/>
      <c r="G36" s="14" t="str">
        <f>Registro!F38</f>
        <v>Subdirector Académico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GB</cp:lastModifiedBy>
  <cp:lastPrinted>2022-07-28T18:37:02Z</cp:lastPrinted>
  <dcterms:created xsi:type="dcterms:W3CDTF">2022-07-23T13:46:58Z</dcterms:created>
  <dcterms:modified xsi:type="dcterms:W3CDTF">2022-11-15T02:33:56Z</dcterms:modified>
</cp:coreProperties>
</file>