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GB\Documents\AGOST-DIC 2022\ESCOLARIZADO\REPORTES MGLO\PROYECTOS INDV\"/>
    </mc:Choice>
  </mc:AlternateContent>
  <xr:revisionPtr revIDLastSave="0" documentId="13_ncr:1_{34A8A9C3-278D-4743-870C-F228EC504410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8" l="1"/>
  <c r="C26" i="8"/>
  <c r="C25" i="8"/>
  <c r="C24" i="8"/>
  <c r="C23" i="8"/>
  <c r="C22" i="8"/>
  <c r="C21" i="8"/>
  <c r="A23" i="8"/>
  <c r="A24" i="8"/>
  <c r="A25" i="8"/>
  <c r="A26" i="8"/>
  <c r="A27" i="8"/>
  <c r="C22" i="7"/>
  <c r="C23" i="7"/>
  <c r="C24" i="7"/>
  <c r="C25" i="7"/>
  <c r="C26" i="7"/>
  <c r="C27" i="7"/>
  <c r="A27" i="7"/>
  <c r="C21" i="7"/>
  <c r="A21" i="7"/>
  <c r="A22" i="7"/>
  <c r="A14" i="7"/>
  <c r="A36" i="9"/>
  <c r="A35" i="9"/>
  <c r="C36" i="9"/>
  <c r="G36" i="9"/>
  <c r="G36" i="8"/>
  <c r="C36" i="8"/>
  <c r="A36" i="8"/>
  <c r="A35" i="8"/>
  <c r="A22" i="8"/>
  <c r="C37" i="7"/>
  <c r="G37" i="7"/>
  <c r="A37" i="7"/>
  <c r="A36" i="7"/>
  <c r="A23" i="7"/>
  <c r="A24" i="7"/>
  <c r="A25" i="7"/>
  <c r="A26" i="7"/>
  <c r="A14" i="9"/>
  <c r="G35" i="9"/>
  <c r="C35" i="9"/>
  <c r="A17" i="9"/>
  <c r="G9" i="9"/>
  <c r="B8" i="9"/>
  <c r="D6" i="9"/>
  <c r="G35" i="8"/>
  <c r="C35" i="8"/>
  <c r="A17" i="8"/>
  <c r="A14" i="8"/>
  <c r="B11" i="8"/>
  <c r="G9" i="8"/>
  <c r="B8" i="8"/>
  <c r="D6" i="8"/>
  <c r="G36" i="7"/>
  <c r="C36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<sst xmlns="http://schemas.openxmlformats.org/spreadsheetml/2006/main" count="124" uniqueCount="56">
  <si>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</si>
  <si>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</si>
  <si>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</si>
  <si>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</si>
  <si>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</si>
  <si>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</si>
  <si>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</si>
  <si>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</si>
  <si>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</si>
  <si>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</si>
  <si>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</si>
  <si>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</si>
  <si>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</si>
  <si>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</si>
  <si>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</si>
  <si>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</si>
  <si>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</si>
  <si>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</si>
  <si>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</si>
  <si>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</si>
  <si>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</si>
  <si>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</si>
  <si>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</si>
  <si>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</si>
  <si>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TUTORIA Y DIRECCIÓN INDIVIDUALIZADA (Tutoria grupal)</t>
  </si>
  <si>
    <t>INDUSTRIAL</t>
  </si>
  <si>
    <t>05/09/2022-6/01/23</t>
  </si>
  <si>
    <t>MII. ELVIRA GOMEZ BARRIENTOS</t>
  </si>
  <si>
    <t>MARTA G. LIMON OROZCO</t>
  </si>
  <si>
    <t>MTRA. OFELIA ENRIQUEZ ORDAZ</t>
  </si>
  <si>
    <t>Jefe de División de Ingeniería Industrial</t>
  </si>
  <si>
    <t>Coordinar los trabajos de tutorias grupales e individuales de los docentes de la caademia de ingenieria industrial para dar cumplimiento al PIT que marca el sistema de Institutos Tecnológicos Superiores de Educación Tecnológica</t>
  </si>
  <si>
    <t>Recepcion de los reportes mensuales de tutorias de los docentes de ingenieria industrial</t>
  </si>
  <si>
    <t>Revisar reportes mensuales entregados por los docentes de ingenieria industrial</t>
  </si>
  <si>
    <t xml:space="preserve">Integrar reporte de la academia de ingenieria industrial para envio a la coordinacion institucional </t>
  </si>
  <si>
    <t>Envio de concentrado de reporte a la coordinacion del PIT</t>
  </si>
  <si>
    <t>Pantallazo de concentrado de documentos</t>
  </si>
  <si>
    <t>Pantallazo de mail enviado a coordinacion</t>
  </si>
  <si>
    <t xml:space="preserve">Pantalla de Mail recibido de coordinacion institucional con informacion hacia tutores </t>
  </si>
  <si>
    <t>Oficio enviado por mail a los compañeros tutores</t>
  </si>
  <si>
    <t xml:space="preserve">Pantalla de correos donde se evidencia recepción de reportes  </t>
  </si>
  <si>
    <t xml:space="preserve">5 Reportes para  la ccordinacion del PIT
5 Reportes Individuales por docente a la coordinacion de ingenieria industrial
1 Reporte semestral </t>
  </si>
  <si>
    <t>Coordinar la comunicación entre la coordinacion institucional y los docentes tutores</t>
  </si>
  <si>
    <t>Informar fechas de entregas de reportes a los docentes tutores del area de ingenieria</t>
  </si>
  <si>
    <t>Pantalla de correos de confirmacion de recibido o corrección</t>
  </si>
  <si>
    <t>Integracion de reporte semestral para la coordinacion de PIT</t>
  </si>
  <si>
    <t>Oficio enviado por mail a la coordinacion</t>
  </si>
  <si>
    <t>GESTION ACADEMICA-VINCULACION (COORDINACION DE TUTORIAS)</t>
  </si>
  <si>
    <t xml:space="preserve">Pantalla de whapsap comunicando a un docente el cambio de horario de un taller </t>
  </si>
  <si>
    <t xml:space="preserve">Pantalla de mail, del envio del reporte 2 de un docente </t>
  </si>
  <si>
    <t>Pantalla de correos donde se evidencia la revision de los reportes y se solicita su corrección</t>
  </si>
  <si>
    <t>Pantallazo de mail, de respuesta de recibido por parte de la coordinación</t>
  </si>
  <si>
    <t>En este periodo no hubo actividad</t>
  </si>
  <si>
    <t xml:space="preserve">Pantalla de mail, del envio del reporte final de un docente </t>
  </si>
  <si>
    <t>Pantalla de whap donde se evidencia la revision de los reportes y se solicita su corrección</t>
  </si>
  <si>
    <t>Pantallazo de mail, de respuesta de recibido  por parte de la coordinación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</si>
</sst>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Wingdings"/>
      <charset val="2"/>
    </font>
    <font>
      <sz val="9"/>
      <color theme="1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/>
    <xf numFmtId="14" fontId="2" fillId="0" borderId="2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838360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93241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opLeftCell="A14" zoomScale="110" zoomScaleNormal="110" zoomScaleSheetLayoutView="100" workbookViewId="0">
      <selection activeCell="A31" sqref="A31:F31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4" width="11.08984375" style="1" customWidth="1"/>
    <col min="5" max="5" width="7.54296875" style="1" customWidth="1"/>
    <col min="6" max="6" width="8.453125" style="1" customWidth="1"/>
    <col min="7" max="7" width="21" style="1" customWidth="1"/>
    <col min="8" max="16384" width="11.453125" style="1"/>
  </cols>
  <sheetData>
    <row r="1" spans="1:7" ht="56.25" customHeight="1" x14ac:dyDescent="0.25">
      <c r="B1" s="27" t="s">
        <v>20</v>
      </c>
      <c r="C1" s="27"/>
      <c r="D1" s="27"/>
      <c r="E1" s="27"/>
      <c r="F1" s="27"/>
      <c r="G1" s="27"/>
    </row>
    <row r="3" spans="1:7" ht="13" x14ac:dyDescent="0.3">
      <c r="A3" s="28" t="s">
        <v>22</v>
      </c>
      <c r="B3" s="28"/>
      <c r="C3" s="28"/>
      <c r="D3" s="28"/>
      <c r="E3" s="28"/>
      <c r="F3" s="28"/>
      <c r="G3" s="28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8" t="s">
        <v>0</v>
      </c>
      <c r="B5" s="28"/>
      <c r="C5" s="28"/>
      <c r="D5" s="28"/>
      <c r="E5" s="28"/>
      <c r="F5" s="28"/>
      <c r="G5" s="28"/>
    </row>
    <row r="6" spans="1:7" ht="13" x14ac:dyDescent="0.3">
      <c r="A6" s="29" t="s">
        <v>1</v>
      </c>
      <c r="B6" s="29"/>
      <c r="C6" s="29"/>
      <c r="D6" s="36" t="s">
        <v>25</v>
      </c>
      <c r="E6" s="36"/>
      <c r="F6" s="36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0" t="s">
        <v>27</v>
      </c>
      <c r="C8" s="30"/>
      <c r="D8" s="30"/>
      <c r="E8" s="30"/>
      <c r="F8" s="30"/>
      <c r="G8" s="30"/>
    </row>
    <row r="9" spans="1:7" ht="14.5" x14ac:dyDescent="0.35">
      <c r="A9"/>
      <c r="B9"/>
      <c r="C9"/>
      <c r="E9" s="4" t="s">
        <v>11</v>
      </c>
      <c r="F9" s="37" t="s">
        <v>23</v>
      </c>
      <c r="G9" s="37"/>
    </row>
    <row r="11" spans="1:7" ht="31.5" customHeight="1" x14ac:dyDescent="0.3">
      <c r="A11" s="4" t="s">
        <v>4</v>
      </c>
      <c r="B11" s="31" t="s">
        <v>47</v>
      </c>
      <c r="C11" s="31"/>
      <c r="D11" s="31"/>
      <c r="E11" s="31"/>
      <c r="F11" s="31"/>
      <c r="G11" s="3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32" t="s">
        <v>5</v>
      </c>
      <c r="B13" s="32"/>
      <c r="C13" s="32"/>
      <c r="D13" s="32"/>
      <c r="E13" s="32"/>
      <c r="F13" s="32"/>
      <c r="G13" s="32"/>
    </row>
    <row r="14" spans="1:7" s="6" customFormat="1" ht="73.5" customHeight="1" x14ac:dyDescent="0.25">
      <c r="A14" s="33" t="s">
        <v>31</v>
      </c>
      <c r="B14" s="33"/>
      <c r="C14" s="33"/>
      <c r="D14" s="33"/>
      <c r="E14" s="33"/>
      <c r="F14" s="33"/>
      <c r="G14" s="3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32" t="s">
        <v>9</v>
      </c>
      <c r="B16" s="32"/>
      <c r="C16" s="32"/>
      <c r="D16" s="32"/>
      <c r="E16" s="32"/>
      <c r="F16" s="32"/>
      <c r="G16" s="32"/>
    </row>
    <row r="17" spans="1:14" s="6" customFormat="1" ht="68.25" customHeight="1" x14ac:dyDescent="0.25">
      <c r="A17" s="33" t="s">
        <v>41</v>
      </c>
      <c r="B17" s="33"/>
      <c r="C17" s="33"/>
      <c r="D17" s="33"/>
      <c r="E17" s="33"/>
      <c r="F17" s="33"/>
      <c r="G17" s="33"/>
    </row>
    <row r="18" spans="1:14" s="6" customFormat="1" x14ac:dyDescent="0.25">
      <c r="A18" s="7"/>
      <c r="B18" s="7"/>
      <c r="C18" s="7"/>
      <c r="D18" s="7"/>
      <c r="E18" s="7"/>
      <c r="F18" s="7"/>
      <c r="G18" s="7"/>
    </row>
    <row r="19" spans="1:14" s="6" customFormat="1" x14ac:dyDescent="0.25">
      <c r="A19" s="32" t="s">
        <v>17</v>
      </c>
      <c r="B19" s="32"/>
      <c r="C19" s="32"/>
      <c r="D19" s="32"/>
      <c r="E19" s="32"/>
      <c r="F19" s="32"/>
      <c r="G19" s="32"/>
    </row>
    <row r="20" spans="1:14" s="6" customFormat="1" x14ac:dyDescent="0.25">
      <c r="A20" s="40" t="s">
        <v>6</v>
      </c>
      <c r="B20" s="41"/>
      <c r="C20" s="41"/>
      <c r="D20" s="41"/>
      <c r="E20" s="41"/>
      <c r="F20" s="42"/>
      <c r="G20" s="12" t="s">
        <v>13</v>
      </c>
    </row>
    <row r="21" spans="1:14" s="6" customFormat="1" ht="16.25" customHeight="1" x14ac:dyDescent="0.25">
      <c r="A21" s="21" t="s">
        <v>42</v>
      </c>
      <c r="B21" s="22"/>
      <c r="C21" s="22"/>
      <c r="D21" s="22"/>
      <c r="E21" s="22"/>
      <c r="F21" s="23"/>
      <c r="G21" s="16" t="s">
        <v>26</v>
      </c>
      <c r="I21" s="17"/>
    </row>
    <row r="22" spans="1:14" s="6" customFormat="1" ht="13.25" customHeight="1" x14ac:dyDescent="0.25">
      <c r="A22" s="21" t="s">
        <v>43</v>
      </c>
      <c r="B22" s="22"/>
      <c r="C22" s="22"/>
      <c r="D22" s="22"/>
      <c r="E22" s="22"/>
      <c r="F22" s="23"/>
      <c r="G22" s="19">
        <v>45188</v>
      </c>
      <c r="I22" s="17"/>
    </row>
    <row r="23" spans="1:14" s="6" customFormat="1" ht="13.25" customHeight="1" x14ac:dyDescent="0.25">
      <c r="A23" s="21" t="s">
        <v>32</v>
      </c>
      <c r="B23" s="22"/>
      <c r="C23" s="22"/>
      <c r="D23" s="22"/>
      <c r="E23" s="22"/>
      <c r="F23" s="23"/>
      <c r="G23" s="16" t="s">
        <v>26</v>
      </c>
      <c r="I23" s="18"/>
    </row>
    <row r="24" spans="1:14" s="6" customFormat="1" ht="21.65" customHeight="1" x14ac:dyDescent="0.25">
      <c r="A24" s="21" t="s">
        <v>33</v>
      </c>
      <c r="B24" s="22"/>
      <c r="C24" s="22"/>
      <c r="D24" s="22"/>
      <c r="E24" s="22"/>
      <c r="F24" s="23"/>
      <c r="G24" s="16" t="s">
        <v>26</v>
      </c>
    </row>
    <row r="25" spans="1:14" s="6" customFormat="1" ht="13.25" customHeight="1" x14ac:dyDescent="0.25">
      <c r="A25" s="21" t="s">
        <v>34</v>
      </c>
      <c r="B25" s="22"/>
      <c r="C25" s="22"/>
      <c r="D25" s="22"/>
      <c r="E25" s="22"/>
      <c r="F25" s="23"/>
      <c r="G25" s="16" t="s">
        <v>26</v>
      </c>
    </row>
    <row r="26" spans="1:14" s="6" customFormat="1" x14ac:dyDescent="0.25">
      <c r="A26" s="21" t="s">
        <v>35</v>
      </c>
      <c r="B26" s="22"/>
      <c r="C26" s="22"/>
      <c r="D26" s="22"/>
      <c r="E26" s="22"/>
      <c r="F26" s="23"/>
      <c r="G26" s="16" t="s">
        <v>26</v>
      </c>
    </row>
    <row r="27" spans="1:14" s="6" customFormat="1" x14ac:dyDescent="0.25">
      <c r="A27" s="21" t="s">
        <v>45</v>
      </c>
      <c r="B27" s="22"/>
      <c r="C27" s="22"/>
      <c r="D27" s="22"/>
      <c r="E27" s="22"/>
      <c r="F27" s="23"/>
      <c r="G27" s="19">
        <v>44936</v>
      </c>
    </row>
    <row r="28" spans="1:14" s="6" customFormat="1" ht="13.25" customHeight="1" x14ac:dyDescent="0.25">
      <c r="A28" s="21"/>
      <c r="B28" s="22"/>
      <c r="C28" s="22"/>
      <c r="D28" s="22"/>
      <c r="E28" s="22"/>
      <c r="F28" s="23"/>
      <c r="G28" s="11"/>
    </row>
    <row r="29" spans="1:14" s="6" customFormat="1" x14ac:dyDescent="0.25">
      <c r="A29" s="24"/>
      <c r="B29" s="25"/>
      <c r="C29" s="25"/>
      <c r="D29" s="25"/>
      <c r="E29" s="25"/>
      <c r="F29" s="26"/>
      <c r="G29" s="11"/>
    </row>
    <row r="30" spans="1:14" s="6" customFormat="1" x14ac:dyDescent="0.25">
      <c r="A30" s="24"/>
      <c r="B30" s="25"/>
      <c r="C30" s="25"/>
      <c r="D30" s="25"/>
      <c r="E30" s="25"/>
      <c r="F30" s="26"/>
      <c r="G30" s="11"/>
    </row>
    <row r="31" spans="1:14" s="6" customFormat="1" x14ac:dyDescent="0.25">
      <c r="A31" s="24"/>
      <c r="B31" s="25"/>
      <c r="C31" s="25"/>
      <c r="D31" s="25"/>
      <c r="E31" s="25"/>
      <c r="F31" s="26"/>
      <c r="G31" s="11"/>
      <c r="J31" s="20"/>
      <c r="K31" s="20"/>
      <c r="L31" s="20"/>
      <c r="M31" s="20"/>
      <c r="N31" s="20"/>
    </row>
    <row r="32" spans="1:14" s="6" customFormat="1" x14ac:dyDescent="0.25">
      <c r="A32" s="8"/>
      <c r="B32" s="8"/>
      <c r="C32" s="8"/>
      <c r="D32" s="8"/>
      <c r="E32" s="8"/>
      <c r="F32" s="8"/>
      <c r="G32" s="1"/>
      <c r="J32" s="20"/>
      <c r="K32" s="20"/>
      <c r="L32" s="20"/>
      <c r="M32" s="20"/>
      <c r="N32" s="20"/>
    </row>
    <row r="33" spans="1:14" s="6" customFormat="1" x14ac:dyDescent="0.25">
      <c r="A33" s="32" t="s">
        <v>10</v>
      </c>
      <c r="B33" s="32"/>
      <c r="C33" s="32"/>
      <c r="D33" s="32"/>
      <c r="E33" s="32"/>
      <c r="F33" s="32"/>
      <c r="G33" s="32"/>
      <c r="J33" s="20"/>
      <c r="K33" s="20"/>
      <c r="L33" s="20"/>
      <c r="M33" s="20"/>
      <c r="N33" s="20"/>
    </row>
    <row r="34" spans="1:14" s="6" customFormat="1" ht="46.5" customHeight="1" x14ac:dyDescent="0.25">
      <c r="A34" s="35"/>
      <c r="B34" s="35"/>
      <c r="C34" s="35"/>
      <c r="D34" s="35"/>
      <c r="E34" s="35"/>
      <c r="F34" s="35"/>
      <c r="G34" s="35"/>
    </row>
    <row r="35" spans="1:14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14" ht="42.75" customHeight="1" x14ac:dyDescent="0.35">
      <c r="A37" s="15" t="str">
        <f>B8</f>
        <v>MII. ELVIRA GOMEZ BARRIENTOS</v>
      </c>
      <c r="C37" s="31" t="s">
        <v>28</v>
      </c>
      <c r="D37" s="31"/>
      <c r="E37"/>
      <c r="F37" s="31" t="s">
        <v>29</v>
      </c>
      <c r="G37" s="31"/>
    </row>
    <row r="38" spans="1:14" ht="28.5" customHeight="1" x14ac:dyDescent="0.25">
      <c r="A38" s="9" t="s">
        <v>15</v>
      </c>
      <c r="C38" s="38" t="s">
        <v>30</v>
      </c>
      <c r="D38" s="38"/>
      <c r="F38" s="39" t="s">
        <v>14</v>
      </c>
      <c r="G38" s="39"/>
    </row>
    <row r="40" spans="1:14" x14ac:dyDescent="0.25">
      <c r="A40" s="34" t="s">
        <v>18</v>
      </c>
      <c r="B40" s="34"/>
      <c r="C40" s="34"/>
      <c r="D40" s="34"/>
      <c r="E40" s="34"/>
      <c r="F40" s="34"/>
      <c r="G40" s="34"/>
    </row>
  </sheetData>
  <mergeCells count="36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9:F29"/>
    <mergeCell ref="A31:F31"/>
    <mergeCell ref="B1:E1"/>
    <mergeCell ref="F1:G1"/>
    <mergeCell ref="A25:F25"/>
    <mergeCell ref="A26:F26"/>
    <mergeCell ref="A28:F28"/>
    <mergeCell ref="A3:G3"/>
    <mergeCell ref="A5:G5"/>
    <mergeCell ref="A6:C6"/>
    <mergeCell ref="B8:G8"/>
    <mergeCell ref="B11:G11"/>
    <mergeCell ref="A13:G13"/>
    <mergeCell ref="A14:G14"/>
    <mergeCell ref="A24:F24"/>
    <mergeCell ref="A21:F21"/>
    <mergeCell ref="J31:N31"/>
    <mergeCell ref="J32:N32"/>
    <mergeCell ref="J33:N33"/>
    <mergeCell ref="A22:F22"/>
    <mergeCell ref="A23:F23"/>
    <mergeCell ref="A30:F30"/>
    <mergeCell ref="A27:F2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9"/>
  <sheetViews>
    <sheetView topLeftCell="A18" zoomScaleNormal="100" zoomScaleSheetLayoutView="100" workbookViewId="0">
      <selection activeCell="F22" sqref="F22:G22"/>
    </sheetView>
  </sheetViews>
  <sheetFormatPr baseColWidth="10" defaultColWidth="11.453125" defaultRowHeight="12.5" x14ac:dyDescent="0.25"/>
  <cols>
    <col min="1" max="1" width="28.90625" style="1" customWidth="1"/>
    <col min="2" max="2" width="11.6328125" style="1" customWidth="1"/>
    <col min="3" max="3" width="7.6328125" style="1" customWidth="1"/>
    <col min="4" max="4" width="8.36328125" style="1" customWidth="1"/>
    <col min="5" max="5" width="6.54296875" style="1" customWidth="1"/>
    <col min="6" max="6" width="11.6328125" style="1" customWidth="1"/>
    <col min="7" max="7" width="20.1796875" style="1" bestFit="1" customWidth="1"/>
    <col min="8" max="16384" width="11.453125" style="1"/>
  </cols>
  <sheetData>
    <row r="1" spans="1:8" ht="56.25" customHeight="1" x14ac:dyDescent="0.25">
      <c r="B1" s="50" t="s">
        <v>21</v>
      </c>
      <c r="C1" s="50"/>
      <c r="D1" s="50"/>
      <c r="E1" s="50"/>
      <c r="F1" s="50"/>
      <c r="G1" s="50"/>
      <c r="H1" s="50"/>
    </row>
    <row r="3" spans="1:8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51" t="s">
        <v>25</v>
      </c>
      <c r="E6" s="51"/>
      <c r="F6" s="5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tr">
        <f>Registro!B8</f>
        <v>MII. ELVIRA GOMEZ BARRIENTOS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1</v>
      </c>
      <c r="C9" s="30"/>
      <c r="D9" s="8"/>
      <c r="F9" s="4" t="s">
        <v>11</v>
      </c>
      <c r="G9" s="37" t="str">
        <f>Registro!F9</f>
        <v>SEP 22- ENE 23</v>
      </c>
      <c r="H9" s="37"/>
    </row>
    <row r="11" spans="1:8" ht="31.5" customHeight="1" x14ac:dyDescent="0.3">
      <c r="A11" s="4" t="s">
        <v>4</v>
      </c>
      <c r="B11" s="31" t="str">
        <f>Registro!B11</f>
        <v>GESTION ACADEMICA-VINCULACION (COORDINACION DE TUTORIAS)</v>
      </c>
      <c r="C11" s="31"/>
      <c r="D11" s="31"/>
      <c r="E11" s="31"/>
      <c r="F11" s="31"/>
      <c r="G11" s="31"/>
      <c r="H11" s="3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5">
      <c r="A14" s="33" t="str">
        <f>Registro!A14</f>
        <v>Coordinar los trabajos de tutorias grupales e individuales de los docentes de la caademia de ingenieria industrial para dar cumplimiento al PIT que marca el sistema de Institutos Tecnológicos Superiores de Educación Tecnológica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72" customHeight="1" x14ac:dyDescent="0.25">
      <c r="A17" s="33"/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6.25" customHeight="1" x14ac:dyDescent="0.25">
      <c r="A21" s="47" t="str">
        <f>Registro!A21</f>
        <v>Coordinar la comunicación entre la coordinacion institucional y los docentes tutores</v>
      </c>
      <c r="B21" s="47"/>
      <c r="C21" s="45" t="str">
        <f>Registro!G21</f>
        <v>05/09/2022-6/01/23</v>
      </c>
      <c r="D21" s="45"/>
      <c r="E21" s="45"/>
      <c r="F21" s="43" t="s">
        <v>38</v>
      </c>
      <c r="G21" s="43"/>
      <c r="H21" s="10">
        <v>0.33</v>
      </c>
    </row>
    <row r="22" spans="1:8" s="6" customFormat="1" ht="35.25" customHeight="1" x14ac:dyDescent="0.25">
      <c r="A22" s="47" t="str">
        <f>Registro!A22</f>
        <v>Informar fechas de entregas de reportes a los docentes tutores del area de ingenieria</v>
      </c>
      <c r="B22" s="47"/>
      <c r="C22" s="45">
        <f>Registro!G22</f>
        <v>45188</v>
      </c>
      <c r="D22" s="45"/>
      <c r="E22" s="45"/>
      <c r="F22" s="47" t="s">
        <v>39</v>
      </c>
      <c r="G22" s="47"/>
      <c r="H22" s="10">
        <v>1</v>
      </c>
    </row>
    <row r="23" spans="1:8" s="6" customFormat="1" ht="35.25" customHeight="1" x14ac:dyDescent="0.25">
      <c r="A23" s="47" t="str">
        <f>Registro!A23</f>
        <v>Recepcion de los reportes mensuales de tutorias de los docentes de ingenieria industrial</v>
      </c>
      <c r="B23" s="47"/>
      <c r="C23" s="45" t="str">
        <f>Registro!G23</f>
        <v>05/09/2022-6/01/23</v>
      </c>
      <c r="D23" s="45"/>
      <c r="E23" s="45"/>
      <c r="F23" s="47" t="s">
        <v>40</v>
      </c>
      <c r="G23" s="47"/>
      <c r="H23" s="10">
        <v>0.33</v>
      </c>
    </row>
    <row r="24" spans="1:8" s="6" customFormat="1" ht="35.25" customHeight="1" x14ac:dyDescent="0.25">
      <c r="A24" s="47" t="str">
        <f>Registro!A24</f>
        <v>Revisar reportes mensuales entregados por los docentes de ingenieria industrial</v>
      </c>
      <c r="B24" s="47"/>
      <c r="C24" s="45" t="str">
        <f>Registro!G24</f>
        <v>05/09/2022-6/01/23</v>
      </c>
      <c r="D24" s="45"/>
      <c r="E24" s="45"/>
      <c r="F24" s="47" t="s">
        <v>44</v>
      </c>
      <c r="G24" s="47"/>
      <c r="H24" s="10">
        <v>0.33</v>
      </c>
    </row>
    <row r="25" spans="1:8" s="6" customFormat="1" ht="35.25" customHeight="1" x14ac:dyDescent="0.25">
      <c r="A25" s="47" t="str">
        <f>Registro!A25</f>
        <v xml:space="preserve">Integrar reporte de la academia de ingenieria industrial para envio a la coordinacion institucional </v>
      </c>
      <c r="B25" s="47"/>
      <c r="C25" s="45" t="str">
        <f>Registro!G25</f>
        <v>05/09/2022-6/01/23</v>
      </c>
      <c r="D25" s="45"/>
      <c r="E25" s="45"/>
      <c r="F25" s="47" t="s">
        <v>36</v>
      </c>
      <c r="G25" s="47"/>
      <c r="H25" s="10">
        <v>0.33</v>
      </c>
    </row>
    <row r="26" spans="1:8" s="6" customFormat="1" ht="35.25" customHeight="1" x14ac:dyDescent="0.25">
      <c r="A26" s="47" t="str">
        <f>Registro!A26</f>
        <v>Envio de concentrado de reporte a la coordinacion del PIT</v>
      </c>
      <c r="B26" s="47"/>
      <c r="C26" s="45" t="str">
        <f>Registro!G26</f>
        <v>05/09/2022-6/01/23</v>
      </c>
      <c r="D26" s="45"/>
      <c r="E26" s="45"/>
      <c r="F26" s="47" t="s">
        <v>37</v>
      </c>
      <c r="G26" s="47"/>
      <c r="H26" s="10">
        <v>0.33</v>
      </c>
    </row>
    <row r="27" spans="1:8" s="6" customFormat="1" ht="35.25" customHeight="1" x14ac:dyDescent="0.25">
      <c r="A27" s="47" t="str">
        <f>Registro!A27</f>
        <v>Integracion de reporte semestral para la coordinacion de PIT</v>
      </c>
      <c r="B27" s="47"/>
      <c r="C27" s="45">
        <f>Registro!G27</f>
        <v>44936</v>
      </c>
      <c r="D27" s="45"/>
      <c r="E27" s="45"/>
      <c r="F27" s="47" t="s">
        <v>46</v>
      </c>
      <c r="G27" s="47"/>
      <c r="H27" s="10">
        <v>0</v>
      </c>
    </row>
    <row r="28" spans="1:8" s="6" customFormat="1" ht="35.25" customHeight="1" x14ac:dyDescent="0.25">
      <c r="A28" s="47"/>
      <c r="B28" s="47"/>
      <c r="C28" s="45"/>
      <c r="D28" s="45"/>
      <c r="E28" s="45"/>
      <c r="F28" s="47"/>
      <c r="G28" s="47"/>
      <c r="H28" s="10"/>
    </row>
    <row r="29" spans="1:8" s="6" customFormat="1" ht="25.25" customHeight="1" x14ac:dyDescent="0.25">
      <c r="A29" s="47"/>
      <c r="B29" s="47"/>
      <c r="C29" s="45"/>
      <c r="D29" s="45"/>
      <c r="E29" s="45"/>
      <c r="F29" s="47"/>
      <c r="G29" s="47"/>
      <c r="H29" s="10"/>
    </row>
    <row r="30" spans="1:8" s="6" customFormat="1" x14ac:dyDescent="0.25">
      <c r="A30" s="33"/>
      <c r="B30" s="33"/>
      <c r="C30" s="45"/>
      <c r="D30" s="45"/>
      <c r="E30" s="45"/>
      <c r="F30" s="46"/>
      <c r="G30" s="46"/>
      <c r="H30" s="10"/>
    </row>
    <row r="31" spans="1:8" s="6" customFormat="1" x14ac:dyDescent="0.25">
      <c r="A31" s="33"/>
      <c r="B31" s="33"/>
      <c r="C31" s="45"/>
      <c r="D31" s="45"/>
      <c r="E31" s="45"/>
      <c r="F31" s="46"/>
      <c r="G31" s="46"/>
      <c r="H31" s="10"/>
    </row>
    <row r="32" spans="1:8" s="6" customFormat="1" x14ac:dyDescent="0.25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5">
      <c r="A33" s="32" t="s">
        <v>10</v>
      </c>
      <c r="B33" s="32"/>
      <c r="C33" s="32"/>
      <c r="D33" s="32"/>
      <c r="E33" s="32"/>
      <c r="F33" s="32"/>
      <c r="G33" s="32"/>
      <c r="H33" s="32"/>
    </row>
    <row r="34" spans="1:8" s="6" customFormat="1" ht="41.25" customHeight="1" x14ac:dyDescent="0.25">
      <c r="A34" s="35"/>
      <c r="B34" s="35"/>
      <c r="C34" s="35"/>
      <c r="D34" s="35"/>
      <c r="E34" s="35"/>
      <c r="F34" s="35"/>
      <c r="G34" s="35"/>
      <c r="H34" s="35"/>
    </row>
    <row r="35" spans="1:8" s="6" customFormat="1" ht="16.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5">
      <c r="A36" s="5" t="str">
        <f>Registro!A37</f>
        <v>MII. ELVIRA GOMEZ BARRIENTOS</v>
      </c>
      <c r="C36" s="31" t="str">
        <f>Registro!C37</f>
        <v>MARTA G. LIMON OROZCO</v>
      </c>
      <c r="D36" s="31"/>
      <c r="E36" s="31"/>
      <c r="G36" s="31" t="str">
        <f>Registro!F37</f>
        <v>MTRA. OFELIA ENRIQUEZ ORDAZ</v>
      </c>
      <c r="H36" s="31"/>
    </row>
    <row r="37" spans="1:8" ht="28.5" customHeight="1" x14ac:dyDescent="0.25">
      <c r="A37" s="9" t="str">
        <f>Registro!A38</f>
        <v>Profesor</v>
      </c>
      <c r="C37" s="44" t="str">
        <f>Registro!C38</f>
        <v>Jefe de División de Ingeniería Industrial</v>
      </c>
      <c r="D37" s="44"/>
      <c r="E37" s="44"/>
      <c r="G37" s="14" t="str">
        <f>Registro!F38</f>
        <v>Subdirector Académico</v>
      </c>
      <c r="H37" s="14"/>
    </row>
    <row r="39" spans="1:8" ht="24.75" customHeight="1" x14ac:dyDescent="0.25">
      <c r="A39" s="34" t="s">
        <v>19</v>
      </c>
      <c r="B39" s="34"/>
      <c r="C39" s="34"/>
      <c r="D39" s="34"/>
      <c r="E39" s="34"/>
      <c r="F39" s="34"/>
      <c r="G39" s="34"/>
      <c r="H39" s="34"/>
    </row>
  </sheetData>
  <mergeCells count="56">
    <mergeCell ref="B8:H8"/>
    <mergeCell ref="B1:H1"/>
    <mergeCell ref="A3:H3"/>
    <mergeCell ref="A5:H5"/>
    <mergeCell ref="A6:C6"/>
    <mergeCell ref="D6:F6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F21:G21"/>
    <mergeCell ref="C37:E37"/>
    <mergeCell ref="A39:H39"/>
    <mergeCell ref="G36:H36"/>
    <mergeCell ref="A31:B31"/>
    <mergeCell ref="C31:E31"/>
    <mergeCell ref="F31:G31"/>
    <mergeCell ref="A33:H33"/>
    <mergeCell ref="A34:H34"/>
    <mergeCell ref="C36:E36"/>
    <mergeCell ref="A29:B29"/>
    <mergeCell ref="C29:E29"/>
    <mergeCell ref="F29:G29"/>
    <mergeCell ref="A30:B30"/>
    <mergeCell ref="C30:E30"/>
    <mergeCell ref="F30:G3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1" zoomScaleNormal="100" zoomScaleSheetLayoutView="100" workbookViewId="0">
      <selection activeCell="F21" sqref="F21:G27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9.6328125" style="1" customWidth="1"/>
    <col min="7" max="7" width="22.6328125" style="1" customWidth="1"/>
    <col min="8" max="16384" width="11.453125" style="1"/>
  </cols>
  <sheetData>
    <row r="1" spans="1:8" ht="56.25" customHeight="1" x14ac:dyDescent="0.25">
      <c r="B1" s="50" t="s">
        <v>21</v>
      </c>
      <c r="C1" s="50"/>
      <c r="D1" s="50"/>
      <c r="E1" s="50"/>
      <c r="F1" s="50"/>
      <c r="G1" s="50"/>
      <c r="H1" s="50"/>
    </row>
    <row r="3" spans="1:8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51" t="str">
        <f>Registro!D6</f>
        <v>INDUSTRIAL</v>
      </c>
      <c r="E6" s="51"/>
      <c r="F6" s="5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tr">
        <f>Registro!B8</f>
        <v>MII. ELVIRA GOMEZ BARRIENTOS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2</v>
      </c>
      <c r="C9" s="30"/>
      <c r="D9" s="8"/>
      <c r="F9" s="4" t="s">
        <v>11</v>
      </c>
      <c r="G9" s="37" t="str">
        <f>Registro!F9</f>
        <v>SEP 22- ENE 23</v>
      </c>
      <c r="H9" s="37"/>
    </row>
    <row r="11" spans="1:8" ht="13" x14ac:dyDescent="0.3">
      <c r="A11" s="4" t="s">
        <v>4</v>
      </c>
      <c r="B11" s="30" t="str">
        <f>Registro!B11</f>
        <v>GESTION ACADEMICA-VINCULACION (COORDINACION DE TUTORIAS)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45.75" customHeight="1" x14ac:dyDescent="0.25">
      <c r="A14" s="33" t="str">
        <f>Registro!A14</f>
        <v>Coordinar los trabajos de tutorias grupales e individuales de los docentes de la caademia de ingenieria industrial para dar cumplimiento al PIT que marca el sistema de Institutos Tecnológicos Superiores de Educación Tecnológica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43.5" customHeight="1" x14ac:dyDescent="0.25">
      <c r="A17" s="33" t="str">
        <f>Registro!A17</f>
        <v xml:space="preserve">5 Reportes para  la ccordinacion del PIT
5 Reportes Individuales por docente a la coordinacion de ingenieria industrial
1 Reporte semestral 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5">
      <c r="A21" s="52" t="s">
        <v>42</v>
      </c>
      <c r="B21" s="53"/>
      <c r="C21" s="45" t="str">
        <f>Registro!G21</f>
        <v>05/09/2022-6/01/23</v>
      </c>
      <c r="D21" s="45"/>
      <c r="E21" s="45"/>
      <c r="F21" s="47" t="s">
        <v>48</v>
      </c>
      <c r="G21" s="47"/>
      <c r="H21" s="10">
        <v>0.66</v>
      </c>
    </row>
    <row r="22" spans="1:8" s="6" customFormat="1" ht="35.25" customHeight="1" x14ac:dyDescent="0.25">
      <c r="A22" s="47" t="str">
        <f>Registro!A22</f>
        <v>Informar fechas de entregas de reportes a los docentes tutores del area de ingenieria</v>
      </c>
      <c r="B22" s="47"/>
      <c r="C22" s="45">
        <f>Registro!G22</f>
        <v>45188</v>
      </c>
      <c r="D22" s="45"/>
      <c r="E22" s="45"/>
      <c r="F22" s="47" t="s">
        <v>39</v>
      </c>
      <c r="G22" s="47"/>
      <c r="H22" s="10">
        <v>1</v>
      </c>
    </row>
    <row r="23" spans="1:8" s="6" customFormat="1" ht="35.25" customHeight="1" x14ac:dyDescent="0.25">
      <c r="A23" s="21" t="str">
        <f>Registro!A23</f>
        <v>Recepcion de los reportes mensuales de tutorias de los docentes de ingenieria industrial</v>
      </c>
      <c r="B23" s="23"/>
      <c r="C23" s="45" t="str">
        <f>Registro!G23</f>
        <v>05/09/2022-6/01/23</v>
      </c>
      <c r="D23" s="45"/>
      <c r="E23" s="45"/>
      <c r="F23" s="21" t="s">
        <v>49</v>
      </c>
      <c r="G23" s="23"/>
      <c r="H23" s="10">
        <v>0.66</v>
      </c>
    </row>
    <row r="24" spans="1:8" s="6" customFormat="1" ht="35.25" customHeight="1" x14ac:dyDescent="0.25">
      <c r="A24" s="21" t="str">
        <f>Registro!A24</f>
        <v>Revisar reportes mensuales entregados por los docentes de ingenieria industrial</v>
      </c>
      <c r="B24" s="23"/>
      <c r="C24" s="45" t="str">
        <f>Registro!G24</f>
        <v>05/09/2022-6/01/23</v>
      </c>
      <c r="D24" s="45"/>
      <c r="E24" s="45"/>
      <c r="F24" s="47" t="s">
        <v>50</v>
      </c>
      <c r="G24" s="47"/>
      <c r="H24" s="10">
        <v>0.66</v>
      </c>
    </row>
    <row r="25" spans="1:8" s="6" customFormat="1" ht="35.25" customHeight="1" x14ac:dyDescent="0.25">
      <c r="A25" s="21" t="str">
        <f>Registro!A25</f>
        <v xml:space="preserve">Integrar reporte de la academia de ingenieria industrial para envio a la coordinacion institucional </v>
      </c>
      <c r="B25" s="23"/>
      <c r="C25" s="45" t="str">
        <f>Registro!G25</f>
        <v>05/09/2022-6/01/23</v>
      </c>
      <c r="D25" s="45"/>
      <c r="E25" s="45"/>
      <c r="F25" s="47" t="s">
        <v>36</v>
      </c>
      <c r="G25" s="47"/>
      <c r="H25" s="10">
        <v>0.66</v>
      </c>
    </row>
    <row r="26" spans="1:8" s="6" customFormat="1" ht="35.25" customHeight="1" x14ac:dyDescent="0.25">
      <c r="A26" s="21" t="str">
        <f>Registro!A26</f>
        <v>Envio de concentrado de reporte a la coordinacion del PIT</v>
      </c>
      <c r="B26" s="23"/>
      <c r="C26" s="45" t="str">
        <f>Registro!G26</f>
        <v>05/09/2022-6/01/23</v>
      </c>
      <c r="D26" s="45"/>
      <c r="E26" s="45"/>
      <c r="F26" s="47" t="s">
        <v>51</v>
      </c>
      <c r="G26" s="47"/>
      <c r="H26" s="10">
        <v>0.66</v>
      </c>
    </row>
    <row r="27" spans="1:8" s="6" customFormat="1" ht="35.25" customHeight="1" x14ac:dyDescent="0.25">
      <c r="A27" s="47" t="str">
        <f>Registro!A27</f>
        <v>Integracion de reporte semestral para la coordinacion de PIT</v>
      </c>
      <c r="B27" s="47"/>
      <c r="C27" s="45">
        <f>Registro!G27</f>
        <v>44936</v>
      </c>
      <c r="D27" s="45"/>
      <c r="E27" s="45"/>
      <c r="F27" s="47" t="s">
        <v>46</v>
      </c>
      <c r="G27" s="47"/>
      <c r="H27" s="10">
        <v>0</v>
      </c>
    </row>
    <row r="28" spans="1:8" s="6" customFormat="1" ht="13.25" customHeight="1" x14ac:dyDescent="0.25">
      <c r="A28" s="47"/>
      <c r="B28" s="47"/>
      <c r="C28" s="45"/>
      <c r="D28" s="45"/>
      <c r="E28" s="45"/>
      <c r="F28" s="46"/>
      <c r="G28" s="46"/>
      <c r="H28" s="10"/>
    </row>
    <row r="29" spans="1:8" s="6" customFormat="1" ht="13.25" customHeight="1" x14ac:dyDescent="0.25">
      <c r="A29" s="33"/>
      <c r="B29" s="33"/>
      <c r="C29" s="45"/>
      <c r="D29" s="45"/>
      <c r="E29" s="45"/>
      <c r="F29" s="46"/>
      <c r="G29" s="46"/>
      <c r="H29" s="10"/>
    </row>
    <row r="30" spans="1:8" s="6" customFormat="1" x14ac:dyDescent="0.25">
      <c r="A30" s="46"/>
      <c r="B30" s="46"/>
      <c r="C30" s="45"/>
      <c r="D30" s="45"/>
      <c r="E30" s="45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25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Registro!A37</f>
        <v>MII. ELVIRA GOMEZ BARRIENTOS</v>
      </c>
      <c r="C35" s="31" t="str">
        <f>Registro!C37</f>
        <v>MARTA G. LIMON OROZCO</v>
      </c>
      <c r="D35" s="31"/>
      <c r="E35" s="31"/>
      <c r="G35" s="31" t="str">
        <f>Registro!F37</f>
        <v>MTRA. OFELIA ENRIQUEZ ORDAZ</v>
      </c>
      <c r="H35" s="31"/>
    </row>
    <row r="36" spans="1:8" ht="28.5" customHeight="1" x14ac:dyDescent="0.25">
      <c r="A36" s="9" t="str">
        <f>Registro!A38</f>
        <v>Profesor</v>
      </c>
      <c r="C36" s="44" t="str">
        <f>Registro!C38</f>
        <v>Jefe de División de Ingeniería Industrial</v>
      </c>
      <c r="D36" s="44"/>
      <c r="E36" s="44"/>
      <c r="G36" s="14" t="str">
        <f>Registro!F38</f>
        <v>Subdirector Académico</v>
      </c>
      <c r="H36" s="14"/>
    </row>
    <row r="38" spans="1:8" ht="24.75" customHeight="1" x14ac:dyDescent="0.25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F23:G23"/>
    <mergeCell ref="A23:B23"/>
    <mergeCell ref="C23:E23"/>
    <mergeCell ref="A22:B22"/>
    <mergeCell ref="A24:B24"/>
    <mergeCell ref="C24:E24"/>
    <mergeCell ref="F25:G25"/>
    <mergeCell ref="A25:B25"/>
    <mergeCell ref="C25:E25"/>
    <mergeCell ref="A38:H38"/>
    <mergeCell ref="A30:B30"/>
    <mergeCell ref="C30:E30"/>
    <mergeCell ref="F30:G30"/>
    <mergeCell ref="A32:H32"/>
    <mergeCell ref="A33:H33"/>
    <mergeCell ref="C35:E35"/>
    <mergeCell ref="G35:H35"/>
    <mergeCell ref="A21:B21"/>
    <mergeCell ref="A26:B26"/>
    <mergeCell ref="F24:G24"/>
    <mergeCell ref="F22:G22"/>
    <mergeCell ref="C36:E36"/>
    <mergeCell ref="A28:B28"/>
    <mergeCell ref="C28:E28"/>
    <mergeCell ref="F28:G28"/>
    <mergeCell ref="A29:B29"/>
    <mergeCell ref="C29:E29"/>
    <mergeCell ref="F29:G29"/>
    <mergeCell ref="A27:B27"/>
    <mergeCell ref="C26:E26"/>
    <mergeCell ref="F26:G26"/>
    <mergeCell ref="C27:E27"/>
    <mergeCell ref="F27:G2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6" zoomScaleNormal="100" zoomScaleSheetLayoutView="100" workbookViewId="0">
      <selection activeCell="K26" sqref="K26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0" t="s">
        <v>21</v>
      </c>
      <c r="C1" s="50"/>
      <c r="D1" s="50"/>
      <c r="E1" s="50"/>
      <c r="F1" s="50"/>
      <c r="G1" s="50"/>
      <c r="H1" s="50"/>
    </row>
    <row r="3" spans="1:8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51" t="str">
        <f>Registro!D6</f>
        <v>INDUSTRIAL</v>
      </c>
      <c r="E6" s="51"/>
      <c r="F6" s="5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tr">
        <f>Registro!B8</f>
        <v>MII. ELVIRA GOMEZ BARRIENTOS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3</v>
      </c>
      <c r="C9" s="30"/>
      <c r="D9" s="8"/>
      <c r="F9" s="4" t="s">
        <v>11</v>
      </c>
      <c r="G9" s="37" t="str">
        <f>Registro!F9</f>
        <v>SEP 22- ENE 23</v>
      </c>
      <c r="H9" s="37"/>
    </row>
    <row r="11" spans="1:8" ht="13" x14ac:dyDescent="0.3">
      <c r="A11" s="4" t="s">
        <v>4</v>
      </c>
      <c r="B11" s="30" t="s">
        <v>24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5">
      <c r="A14" s="33" t="str">
        <f>Registro!A14</f>
        <v>Coordinar los trabajos de tutorias grupales e individuales de los docentes de la caademia de ingenieria industrial para dar cumplimiento al PIT que marca el sistema de Institutos Tecnológicos Superiores de Educación Tecnológica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25.5" customHeight="1" x14ac:dyDescent="0.25">
      <c r="A17" s="33" t="str">
        <f>Registro!A17</f>
        <v xml:space="preserve">5 Reportes para  la ccordinacion del PIT
5 Reportes Individuales por docente a la coordinacion de ingenieria industrial
1 Reporte semestral 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3.5" customHeight="1" x14ac:dyDescent="0.25">
      <c r="A21" s="54" t="s">
        <v>42</v>
      </c>
      <c r="B21" s="54"/>
      <c r="C21" s="45" t="s">
        <v>26</v>
      </c>
      <c r="D21" s="45"/>
      <c r="E21" s="45"/>
      <c r="F21" s="54" t="s">
        <v>52</v>
      </c>
      <c r="G21" s="54"/>
      <c r="H21" s="10">
        <v>1</v>
      </c>
    </row>
    <row r="22" spans="1:8" s="6" customFormat="1" ht="23.5" customHeight="1" x14ac:dyDescent="0.25">
      <c r="A22" s="54" t="s">
        <v>43</v>
      </c>
      <c r="B22" s="54"/>
      <c r="C22" s="45">
        <v>45188</v>
      </c>
      <c r="D22" s="45"/>
      <c r="E22" s="45"/>
      <c r="F22" s="54" t="s">
        <v>39</v>
      </c>
      <c r="G22" s="54"/>
      <c r="H22" s="10">
        <v>1</v>
      </c>
    </row>
    <row r="23" spans="1:8" s="6" customFormat="1" ht="23.5" customHeight="1" x14ac:dyDescent="0.25">
      <c r="A23" s="54" t="s">
        <v>32</v>
      </c>
      <c r="B23" s="54"/>
      <c r="C23" s="45" t="s">
        <v>26</v>
      </c>
      <c r="D23" s="45"/>
      <c r="E23" s="45"/>
      <c r="F23" s="55" t="s">
        <v>53</v>
      </c>
      <c r="G23" s="56"/>
      <c r="H23" s="10">
        <v>1</v>
      </c>
    </row>
    <row r="24" spans="1:8" s="6" customFormat="1" ht="23.5" customHeight="1" x14ac:dyDescent="0.25">
      <c r="A24" s="54" t="s">
        <v>33</v>
      </c>
      <c r="B24" s="54"/>
      <c r="C24" s="45" t="s">
        <v>26</v>
      </c>
      <c r="D24" s="45"/>
      <c r="E24" s="45"/>
      <c r="F24" s="54" t="s">
        <v>54</v>
      </c>
      <c r="G24" s="54"/>
      <c r="H24" s="10">
        <v>1</v>
      </c>
    </row>
    <row r="25" spans="1:8" s="6" customFormat="1" ht="23.5" customHeight="1" x14ac:dyDescent="0.25">
      <c r="A25" s="54" t="s">
        <v>34</v>
      </c>
      <c r="B25" s="54"/>
      <c r="C25" s="45" t="s">
        <v>26</v>
      </c>
      <c r="D25" s="45"/>
      <c r="E25" s="45"/>
      <c r="F25" s="54" t="s">
        <v>36</v>
      </c>
      <c r="G25" s="54"/>
      <c r="H25" s="10">
        <v>1</v>
      </c>
    </row>
    <row r="26" spans="1:8" s="6" customFormat="1" ht="23.5" customHeight="1" x14ac:dyDescent="0.25">
      <c r="A26" s="54" t="s">
        <v>35</v>
      </c>
      <c r="B26" s="54"/>
      <c r="C26" s="45" t="s">
        <v>26</v>
      </c>
      <c r="D26" s="45"/>
      <c r="E26" s="45"/>
      <c r="F26" s="54" t="s">
        <v>55</v>
      </c>
      <c r="G26" s="54"/>
      <c r="H26" s="10">
        <v>1</v>
      </c>
    </row>
    <row r="27" spans="1:8" s="6" customFormat="1" ht="23.5" customHeight="1" x14ac:dyDescent="0.25">
      <c r="A27" s="54" t="s">
        <v>45</v>
      </c>
      <c r="B27" s="54"/>
      <c r="C27" s="45">
        <v>44936</v>
      </c>
      <c r="D27" s="45"/>
      <c r="E27" s="45"/>
      <c r="F27" s="54" t="s">
        <v>46</v>
      </c>
      <c r="G27" s="54"/>
      <c r="H27" s="10">
        <v>1</v>
      </c>
    </row>
    <row r="28" spans="1:8" s="6" customFormat="1" ht="23.5" customHeight="1" x14ac:dyDescent="0.25">
      <c r="A28" s="54"/>
      <c r="B28" s="54"/>
      <c r="C28" s="45"/>
      <c r="D28" s="45"/>
      <c r="E28" s="45"/>
      <c r="F28" s="46"/>
      <c r="G28" s="46"/>
      <c r="H28" s="10"/>
    </row>
    <row r="29" spans="1:8" s="6" customFormat="1" x14ac:dyDescent="0.25">
      <c r="A29" s="46"/>
      <c r="B29" s="46"/>
      <c r="C29" s="45"/>
      <c r="D29" s="45"/>
      <c r="E29" s="45"/>
      <c r="F29" s="46"/>
      <c r="G29" s="46"/>
      <c r="H29" s="10"/>
    </row>
    <row r="30" spans="1:8" s="6" customFormat="1" x14ac:dyDescent="0.25">
      <c r="A30" s="46"/>
      <c r="B30" s="46"/>
      <c r="C30" s="45"/>
      <c r="D30" s="45"/>
      <c r="E30" s="45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25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Registro!A37</f>
        <v>MII. ELVIRA GOMEZ BARRIENTOS</v>
      </c>
      <c r="C35" s="31" t="str">
        <f>Registro!C37</f>
        <v>MARTA G. LIMON OROZCO</v>
      </c>
      <c r="D35" s="31"/>
      <c r="E35" s="31"/>
      <c r="G35" s="31" t="str">
        <f>Registro!F37</f>
        <v>MTRA. OFELIA ENRIQUEZ ORDAZ</v>
      </c>
      <c r="H35" s="31"/>
    </row>
    <row r="36" spans="1:8" ht="28.5" customHeight="1" x14ac:dyDescent="0.25">
      <c r="A36" s="9" t="str">
        <f>Registro!A38</f>
        <v>Profesor</v>
      </c>
      <c r="C36" s="44" t="str">
        <f>Registro!C38</f>
        <v>Jefe de División de Ingeniería Industrial</v>
      </c>
      <c r="D36" s="44"/>
      <c r="E36" s="44"/>
      <c r="G36" s="14" t="str">
        <f>Registro!F38</f>
        <v>Subdirector Académico</v>
      </c>
      <c r="H36" s="14"/>
    </row>
    <row r="38" spans="1:8" ht="24.75" customHeight="1" x14ac:dyDescent="0.25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ELVIRA GB</cp:lastModifiedBy>
  <cp:lastPrinted>2022-07-28T18:37:02Z</cp:lastPrinted>
  <dcterms:created xsi:type="dcterms:W3CDTF">2022-07-23T13:46:58Z</dcterms:created>
  <dcterms:modified xsi:type="dcterms:W3CDTF">2023-01-16T16:20:56Z</dcterms:modified>
</cp:coreProperties>
</file>