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C22" i="8"/>
  <c r="C23" i="8"/>
  <c r="C24" i="8"/>
  <c r="C25" i="8"/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<sst xmlns="http://schemas.openxmlformats.org/spreadsheetml/2006/main" count="116" uniqueCount="51">
  <si>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</si>
  <si>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</si>
  <si>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</si>
  <si>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</si>
  <si>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</si>
  <si>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</si>
  <si>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</si>
  <si>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</si>
  <si>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</si>
  <si>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</si>
  <si>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</si>
  <si>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</si>
  <si>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</si>
  <si>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</si>
  <si>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</si>
  <si>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</si>
  <si>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</si>
  <si>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</si>
  <si>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</si>
  <si>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</si>
  <si>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</si>
  <si>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</si>
  <si>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</si>
  <si>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</si>
  <si>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</si>
  <si>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</si>
  <si>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</si>
  <si>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</si>
  <si>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</si>
  <si>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</si>
  <si>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</si>
  <si>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</si>
  <si>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</si>
  <si>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</si>
  <si>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</si>
  <si>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</si>
  <si>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</si>
  <si>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</si>
  <si>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</si>
  <si>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</si>
  <si>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</si>
  <si>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</si>
  <si>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</si>
  <si>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</si>
  <si>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</si>
  <si>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</si>
  <si>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</si>
  <si>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05/09/22 al 06/01/2023</t>
  </si>
  <si>
    <t>Jefe de División de Ingeniería Licenciatura en administración</t>
  </si>
  <si>
    <t>Jefe de División de Ingeniería Licentiatura en administración</t>
  </si>
  <si>
    <t>20/10/22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</si>
</sst>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6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42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4">
      <c r="A22" s="18" t="s">
        <v>43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44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45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 t="s">
        <v>25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36</v>
      </c>
      <c r="D34" s="21"/>
      <c r="E34"/>
      <c r="F34" s="21" t="s">
        <v>38</v>
      </c>
      <c r="G34" s="21"/>
    </row>
    <row r="35" spans="1:7" ht="28.5" customHeight="1" x14ac:dyDescent="0.4">
      <c r="A35" s="10" t="s">
        <v>15</v>
      </c>
      <c r="C35" s="31" t="s">
        <v>37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33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47</v>
      </c>
      <c r="D21" s="38"/>
      <c r="E21" s="38"/>
      <c r="F21" s="37" t="s">
        <v>46</v>
      </c>
      <c r="G21" s="37"/>
      <c r="H21" s="11">
        <v>0.33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47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47</v>
      </c>
      <c r="D23" s="38"/>
      <c r="E23" s="38"/>
      <c r="F23" s="24" t="s">
        <v>46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47</v>
      </c>
      <c r="D24" s="38"/>
      <c r="E24" s="38"/>
      <c r="F24" s="37" t="s">
        <v>46</v>
      </c>
      <c r="G24" s="37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35</v>
      </c>
      <c r="G25" s="24"/>
      <c r="H25" s="11">
        <v>0.33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48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6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83984375" style="1" customWidth="1"/>
    <col min="6" max="6" width="9.68359375" style="1" customWidth="1"/>
    <col min="7" max="7" width="11.41796875" style="1"/>
    <col min="8" max="8" width="24.523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50</v>
      </c>
      <c r="D21" s="38"/>
      <c r="E21" s="38"/>
      <c r="F21" s="24" t="s">
        <v>46</v>
      </c>
      <c r="G21" s="24"/>
      <c r="H21" s="11">
        <v>0.66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tr">
        <f t="shared" ref="C22:C25" si="0">$C$21</f>
        <v>20/10/22 al 17/11/22</v>
      </c>
      <c r="D22" s="38"/>
      <c r="E22" s="38"/>
      <c r="F22" s="24" t="str">
        <f t="shared" ref="F22:F24" si="1">$F$21</f>
        <v>Formato de registro de asesoría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tr">
        <f t="shared" si="0"/>
        <v>20/10/22 al 17/11/22</v>
      </c>
      <c r="D23" s="38"/>
      <c r="E23" s="38"/>
      <c r="F23" s="24" t="str">
        <f t="shared" si="1"/>
        <v>Formato de registro de asesoría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tr">
        <f t="shared" si="0"/>
        <v>20/10/22 al 17/11/22</v>
      </c>
      <c r="D24" s="38"/>
      <c r="E24" s="38"/>
      <c r="F24" s="24" t="str">
        <f t="shared" si="1"/>
        <v>Formato de registro de asesoría</v>
      </c>
      <c r="G24" s="24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 t="shared" si="0"/>
        <v>20/10/22 al 17/11/22</v>
      </c>
      <c r="D25" s="38"/>
      <c r="E25" s="38"/>
      <c r="F25" s="24" t="s">
        <v>35</v>
      </c>
      <c r="G25" s="24"/>
      <c r="H25" s="11">
        <v>0.66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49</v>
      </c>
      <c r="D34" s="36"/>
      <c r="E34" s="36"/>
      <c r="G34" s="32" t="s">
        <v>14</v>
      </c>
      <c r="H34" s="32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Definir y revisar la estructura del informe de residencia</v>
      </c>
      <c r="B21" s="37"/>
      <c r="C21" s="38" t="s">
        <v>32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4">
      <c r="A22" s="37" t="str">
        <f>Registro!A22</f>
        <v>Asesorar semanalmente el avance de la estructura del informe de residencia</v>
      </c>
      <c r="B22" s="37"/>
      <c r="C22" s="38" t="s">
        <v>32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4">
      <c r="A23" s="37" t="str">
        <f>Registro!A23</f>
        <v>Registrar en el formato de asesoría el avance del informe de residencia</v>
      </c>
      <c r="B23" s="37"/>
      <c r="C23" s="38" t="s">
        <v>32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4">
      <c r="A24" s="37" t="str">
        <f>Registro!A24</f>
        <v>Requisitar el formato de evaluación y seguimiento de residencia profesional</v>
      </c>
      <c r="B24" s="37"/>
      <c r="C24" s="38" t="s">
        <v>32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32</v>
      </c>
      <c r="D25" s="38"/>
      <c r="E25" s="38"/>
      <c r="F25" s="24" t="s">
        <v>31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2022-11-23T00:00:36Z</dcterms:modified>
</cp:coreProperties>
</file>