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Tercer reporte\"/>
    </mc:Choice>
  </mc:AlternateContent>
  <bookViews>
    <workbookView xWindow="0" yWindow="0" windowWidth="19200" windowHeight="7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8" l="1"/>
  <c r="F26" i="8"/>
  <c r="A21" i="8"/>
  <c r="G35" i="9" l="1"/>
  <c r="C35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28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C32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  <c r="C24" i="8"/>
  <c r="C25" i="8"/>
  <c r="C23" i="8"/>
  <c r="C22" i="8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<sst xmlns="http://schemas.openxmlformats.org/spreadsheetml/2006/main" count="146" uniqueCount="67">
  <si>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</si>
  <si>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</si>
  <si>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</si>
  <si>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</si>
  <si>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</si>
  <si>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</si>
  <si>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</si>
  <si>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</si>
  <si>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</si>
  <si>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</si>
  <si>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</si>
  <si>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</si>
  <si>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</si>
  <si>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</si>
  <si>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</si>
  <si>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</si>
  <si>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</si>
  <si>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</si>
  <si>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</si>
  <si>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</si>
  <si>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</si>
  <si>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</si>
  <si>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</si>
  <si>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</si>
  <si>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</si>
  <si>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</si>
  <si>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05/09/22 al 21/10/2022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</si>
  <si>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</si>
  <si>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</si>
  <si>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</si>
  <si>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</si>
  <si>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</si>
  <si>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</si>
  <si>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</si>
  <si>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</si>
  <si>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</si>
  <si>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</si>
  <si>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</si>
  <si>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</si>
  <si>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</si>
  <si>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09/09/2022-06/01/2023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</si>
  <si>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</si>
  <si>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</si>
  <si>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</si>
  <si>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</si>
  <si>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</si>
  <si>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</si>
  <si>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</si>
  <si>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</si>
  <si>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1 PAT
3 Reportes Individuales
1 Lista de alumnos Aprobados</t>
  </si>
  <si>
    <t>PIT</t>
  </si>
  <si>
    <t>05/09/2022 al 21/10/2022</t>
  </si>
  <si>
    <t>PAT</t>
  </si>
  <si>
    <t>Lista de personas tutoradas</t>
  </si>
  <si>
    <t>05/09/2022-06/01/2023</t>
  </si>
  <si>
    <t>Lista de asistencia</t>
  </si>
  <si>
    <t>Reporte mensual</t>
  </si>
  <si>
    <t>05/09/2022-06/01/202</t>
  </si>
  <si>
    <t>06/01/202</t>
  </si>
  <si>
    <t>Formato de acreditación y evaluación de la actividad tutorial</t>
  </si>
  <si>
    <t>Formato de seguimiento de la trayectoria académica</t>
  </si>
  <si>
    <t>05/09/22 al 06/01/2023</t>
  </si>
  <si>
    <t>Jefe de División de Ingeniería Licenciatura en administración</t>
  </si>
  <si>
    <t>Anexo 15</t>
  </si>
  <si>
    <t>20/10/22 al 17/11/22</t>
  </si>
  <si>
    <t>18/11/22 al 16/01/23</t>
  </si>
  <si>
    <t>Formato de seguimiento de la trayectori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</si>
</sst>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3" t="s">
        <v>21</v>
      </c>
      <c r="C1" s="23"/>
      <c r="D1" s="23"/>
      <c r="E1" s="23"/>
      <c r="F1" s="23"/>
      <c r="G1" s="23"/>
    </row>
    <row r="3" spans="1:7" x14ac:dyDescent="0.4">
      <c r="A3" s="28" t="s">
        <v>23</v>
      </c>
      <c r="B3" s="28"/>
      <c r="C3" s="28"/>
      <c r="D3" s="28"/>
      <c r="E3" s="28"/>
      <c r="F3" s="28"/>
      <c r="G3" s="28"/>
    </row>
    <row r="4" spans="1:7" x14ac:dyDescent="0.4">
      <c r="A4" s="2"/>
      <c r="B4" s="2"/>
      <c r="C4" s="2"/>
      <c r="D4" s="2"/>
      <c r="E4" s="2"/>
    </row>
    <row r="5" spans="1:7" x14ac:dyDescent="0.4">
      <c r="A5" s="28" t="s">
        <v>0</v>
      </c>
      <c r="B5" s="28"/>
      <c r="C5" s="28"/>
      <c r="D5" s="28"/>
      <c r="E5" s="28"/>
      <c r="F5" s="28"/>
      <c r="G5" s="28"/>
    </row>
    <row r="6" spans="1:7" x14ac:dyDescent="0.4">
      <c r="A6" s="29" t="s">
        <v>1</v>
      </c>
      <c r="B6" s="29"/>
      <c r="C6" s="29"/>
      <c r="D6" s="32" t="s">
        <v>30</v>
      </c>
      <c r="E6" s="32"/>
      <c r="F6" s="32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4" t="s">
        <v>31</v>
      </c>
      <c r="C8" s="24"/>
      <c r="D8" s="24"/>
      <c r="E8" s="24"/>
      <c r="F8" s="24"/>
      <c r="G8" s="24"/>
    </row>
    <row r="9" spans="1:7" ht="14.4" x14ac:dyDescent="0.55000000000000004">
      <c r="A9"/>
      <c r="B9"/>
      <c r="C9"/>
      <c r="E9" s="4" t="s">
        <v>11</v>
      </c>
      <c r="F9" s="33" t="s">
        <v>25</v>
      </c>
      <c r="G9" s="33"/>
    </row>
    <row r="11" spans="1:7" ht="31.5" customHeight="1" x14ac:dyDescent="0.4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4">
      <c r="A14" s="27" t="s">
        <v>32</v>
      </c>
      <c r="B14" s="27"/>
      <c r="C14" s="27"/>
      <c r="D14" s="27"/>
      <c r="E14" s="27"/>
      <c r="F14" s="27"/>
      <c r="G14" s="27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4">
      <c r="A17" s="27" t="s">
        <v>49</v>
      </c>
      <c r="B17" s="27"/>
      <c r="C17" s="27"/>
      <c r="D17" s="27"/>
      <c r="E17" s="27"/>
      <c r="F17" s="27"/>
      <c r="G17" s="27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4">
      <c r="A20" s="20" t="s">
        <v>6</v>
      </c>
      <c r="B20" s="21"/>
      <c r="C20" s="21"/>
      <c r="D20" s="21"/>
      <c r="E20" s="21"/>
      <c r="F20" s="22"/>
      <c r="G20" s="13" t="s">
        <v>13</v>
      </c>
    </row>
    <row r="21" spans="1:7" s="6" customFormat="1" x14ac:dyDescent="0.4">
      <c r="A21" s="17" t="s">
        <v>36</v>
      </c>
      <c r="B21" s="18"/>
      <c r="C21" s="18"/>
      <c r="D21" s="18"/>
      <c r="E21" s="18"/>
      <c r="F21" s="19"/>
      <c r="G21" s="12">
        <v>44813</v>
      </c>
    </row>
    <row r="22" spans="1:7" s="6" customFormat="1" ht="14.4" customHeight="1" x14ac:dyDescent="0.4">
      <c r="A22" s="17" t="s">
        <v>38</v>
      </c>
      <c r="B22" s="18"/>
      <c r="C22" s="18"/>
      <c r="D22" s="18"/>
      <c r="E22" s="18"/>
      <c r="F22" s="19"/>
      <c r="G22" s="12">
        <v>44820</v>
      </c>
    </row>
    <row r="23" spans="1:7" s="6" customFormat="1" ht="14.4" customHeight="1" x14ac:dyDescent="0.4">
      <c r="A23" s="17" t="s">
        <v>37</v>
      </c>
      <c r="B23" s="18"/>
      <c r="C23" s="18"/>
      <c r="D23" s="18"/>
      <c r="E23" s="18"/>
      <c r="F23" s="19"/>
      <c r="G23" s="12">
        <v>44820</v>
      </c>
    </row>
    <row r="24" spans="1:7" s="6" customFormat="1" x14ac:dyDescent="0.4">
      <c r="A24" s="17" t="s">
        <v>39</v>
      </c>
      <c r="B24" s="18"/>
      <c r="C24" s="18"/>
      <c r="D24" s="18"/>
      <c r="E24" s="18"/>
      <c r="F24" s="19"/>
      <c r="G24" s="12" t="s">
        <v>40</v>
      </c>
    </row>
    <row r="25" spans="1:7" s="6" customFormat="1" x14ac:dyDescent="0.4">
      <c r="A25" s="17" t="s">
        <v>41</v>
      </c>
      <c r="B25" s="18"/>
      <c r="C25" s="18"/>
      <c r="D25" s="18"/>
      <c r="E25" s="18"/>
      <c r="F25" s="19"/>
      <c r="G25" s="12">
        <v>44834</v>
      </c>
    </row>
    <row r="26" spans="1:7" s="6" customFormat="1" x14ac:dyDescent="0.4">
      <c r="A26" s="17" t="s">
        <v>42</v>
      </c>
      <c r="B26" s="18"/>
      <c r="C26" s="18"/>
      <c r="D26" s="18"/>
      <c r="E26" s="18"/>
      <c r="F26" s="19"/>
      <c r="G26" s="12">
        <v>44865</v>
      </c>
    </row>
    <row r="27" spans="1:7" s="6" customFormat="1" x14ac:dyDescent="0.4">
      <c r="A27" s="17" t="s">
        <v>43</v>
      </c>
      <c r="B27" s="18"/>
      <c r="C27" s="18"/>
      <c r="D27" s="18"/>
      <c r="E27" s="18"/>
      <c r="F27" s="19"/>
      <c r="G27" s="12">
        <v>44895</v>
      </c>
    </row>
    <row r="28" spans="1:7" s="6" customFormat="1" x14ac:dyDescent="0.4">
      <c r="A28" s="17" t="s">
        <v>44</v>
      </c>
      <c r="B28" s="18"/>
      <c r="C28" s="18"/>
      <c r="D28" s="18"/>
      <c r="E28" s="18"/>
      <c r="F28" s="19"/>
      <c r="G28" s="12">
        <v>44911</v>
      </c>
    </row>
    <row r="29" spans="1:7" s="6" customFormat="1" x14ac:dyDescent="0.4">
      <c r="A29" s="17" t="s">
        <v>45</v>
      </c>
      <c r="B29" s="18"/>
      <c r="C29" s="18"/>
      <c r="D29" s="18"/>
      <c r="E29" s="18"/>
      <c r="F29" s="19"/>
      <c r="G29" s="12" t="s">
        <v>40</v>
      </c>
    </row>
    <row r="30" spans="1:7" s="6" customFormat="1" x14ac:dyDescent="0.4">
      <c r="A30" s="17" t="s">
        <v>46</v>
      </c>
      <c r="B30" s="18"/>
      <c r="C30" s="18"/>
      <c r="D30" s="18"/>
      <c r="E30" s="18"/>
      <c r="F30" s="19"/>
      <c r="G30" s="12">
        <v>44932</v>
      </c>
    </row>
    <row r="31" spans="1:7" s="6" customFormat="1" x14ac:dyDescent="0.4">
      <c r="A31" s="17" t="s">
        <v>47</v>
      </c>
      <c r="B31" s="18"/>
      <c r="C31" s="18"/>
      <c r="D31" s="18"/>
      <c r="E31" s="18"/>
      <c r="F31" s="19"/>
      <c r="G31" s="12">
        <v>44932</v>
      </c>
    </row>
    <row r="32" spans="1:7" s="6" customFormat="1" x14ac:dyDescent="0.4">
      <c r="A32" s="17" t="s">
        <v>48</v>
      </c>
      <c r="B32" s="18"/>
      <c r="C32" s="18"/>
      <c r="D32" s="18"/>
      <c r="E32" s="18"/>
      <c r="F32" s="19"/>
      <c r="G32" s="12">
        <v>44932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6" t="s">
        <v>10</v>
      </c>
      <c r="B36" s="26"/>
      <c r="C36" s="26"/>
      <c r="D36" s="26"/>
      <c r="E36" s="26"/>
      <c r="F36" s="26"/>
      <c r="G36" s="26"/>
    </row>
    <row r="37" spans="1:7" s="6" customFormat="1" ht="46.5" customHeight="1" x14ac:dyDescent="0.4">
      <c r="A37" s="31"/>
      <c r="B37" s="31"/>
      <c r="C37" s="31"/>
      <c r="D37" s="31"/>
      <c r="E37" s="31"/>
      <c r="F37" s="31"/>
      <c r="G37" s="31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4" t="s">
        <v>34</v>
      </c>
      <c r="D40" s="24"/>
      <c r="E40"/>
      <c r="F40" s="24" t="s">
        <v>35</v>
      </c>
      <c r="G40" s="24"/>
    </row>
    <row r="41" spans="1:7" ht="28.5" customHeight="1" x14ac:dyDescent="0.4">
      <c r="A41" s="10" t="s">
        <v>15</v>
      </c>
      <c r="C41" s="34" t="s">
        <v>33</v>
      </c>
      <c r="D41" s="34"/>
      <c r="F41" s="35" t="s">
        <v>14</v>
      </c>
      <c r="G41" s="35"/>
    </row>
    <row r="43" spans="1:7" x14ac:dyDescent="0.4">
      <c r="A43" s="30" t="s">
        <v>19</v>
      </c>
      <c r="B43" s="30"/>
      <c r="C43" s="30"/>
      <c r="D43" s="30"/>
      <c r="E43" s="30"/>
      <c r="F43" s="30"/>
      <c r="G43" s="30"/>
    </row>
  </sheetData>
  <mergeCells count="36">
    <mergeCell ref="A6:C6"/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F31" sqref="F31:G3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1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ht="31.5" customHeight="1" x14ac:dyDescent="0.4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" customHeight="1" x14ac:dyDescent="0.4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4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7" t="str">
        <f>Registro!A21</f>
        <v>Se realizó el encuadre PIT</v>
      </c>
      <c r="B21" s="27"/>
      <c r="C21" s="43" t="s">
        <v>26</v>
      </c>
      <c r="D21" s="43"/>
      <c r="E21" s="43"/>
      <c r="F21" s="42" t="s">
        <v>50</v>
      </c>
      <c r="G21" s="42"/>
      <c r="H21" s="11">
        <v>1</v>
      </c>
    </row>
    <row r="22" spans="1:8" s="6" customFormat="1" ht="35.25" customHeight="1" x14ac:dyDescent="0.4">
      <c r="A22" s="36" t="s">
        <v>38</v>
      </c>
      <c r="B22" s="37"/>
      <c r="C22" s="38" t="s">
        <v>51</v>
      </c>
      <c r="D22" s="39"/>
      <c r="E22" s="40"/>
      <c r="F22" s="17" t="s">
        <v>52</v>
      </c>
      <c r="G22" s="19"/>
      <c r="H22" s="11">
        <v>1</v>
      </c>
    </row>
    <row r="23" spans="1:8" s="6" customFormat="1" ht="35.25" customHeight="1" x14ac:dyDescent="0.4">
      <c r="A23" s="36" t="s">
        <v>37</v>
      </c>
      <c r="B23" s="37"/>
      <c r="C23" s="38" t="s">
        <v>51</v>
      </c>
      <c r="D23" s="39"/>
      <c r="E23" s="40"/>
      <c r="F23" s="17" t="s">
        <v>53</v>
      </c>
      <c r="G23" s="19"/>
      <c r="H23" s="11">
        <v>1</v>
      </c>
    </row>
    <row r="24" spans="1:8" s="6" customFormat="1" ht="35.25" customHeight="1" x14ac:dyDescent="0.4">
      <c r="A24" s="36" t="s">
        <v>39</v>
      </c>
      <c r="B24" s="37"/>
      <c r="C24" s="38" t="s">
        <v>54</v>
      </c>
      <c r="D24" s="39"/>
      <c r="E24" s="40"/>
      <c r="F24" s="17" t="s">
        <v>55</v>
      </c>
      <c r="G24" s="19"/>
      <c r="H24" s="11">
        <v>0.33</v>
      </c>
    </row>
    <row r="25" spans="1:8" s="6" customFormat="1" ht="35.25" customHeight="1" x14ac:dyDescent="0.4">
      <c r="A25" s="36" t="s">
        <v>41</v>
      </c>
      <c r="B25" s="37"/>
      <c r="C25" s="38" t="s">
        <v>57</v>
      </c>
      <c r="D25" s="39"/>
      <c r="E25" s="40"/>
      <c r="F25" s="17" t="s">
        <v>56</v>
      </c>
      <c r="G25" s="19"/>
      <c r="H25" s="11">
        <v>1</v>
      </c>
    </row>
    <row r="26" spans="1:8" s="6" customFormat="1" ht="35.25" customHeight="1" x14ac:dyDescent="0.4">
      <c r="A26" s="27" t="str">
        <f>Registro!A26</f>
        <v>Segundo reporte de tutorías</v>
      </c>
      <c r="B26" s="27"/>
      <c r="C26" s="43" t="s">
        <v>57</v>
      </c>
      <c r="D26" s="43"/>
      <c r="E26" s="43"/>
      <c r="F26" s="27" t="s">
        <v>56</v>
      </c>
      <c r="G26" s="27"/>
      <c r="H26" s="11">
        <v>0</v>
      </c>
    </row>
    <row r="27" spans="1:8" s="6" customFormat="1" ht="35.25" customHeight="1" x14ac:dyDescent="0.4">
      <c r="A27" s="27" t="str">
        <f>Registro!A27</f>
        <v>Tercer reporte de tutorías</v>
      </c>
      <c r="B27" s="27"/>
      <c r="C27" s="43" t="s">
        <v>57</v>
      </c>
      <c r="D27" s="43"/>
      <c r="E27" s="43"/>
      <c r="F27" s="27" t="s">
        <v>56</v>
      </c>
      <c r="G27" s="27"/>
      <c r="H27" s="11">
        <v>0</v>
      </c>
    </row>
    <row r="28" spans="1:8" s="6" customFormat="1" ht="35.25" customHeight="1" x14ac:dyDescent="0.4">
      <c r="A28" s="27" t="str">
        <f>Registro!A28</f>
        <v>Cuarto reporte de tutorías</v>
      </c>
      <c r="B28" s="27"/>
      <c r="C28" s="43" t="s">
        <v>57</v>
      </c>
      <c r="D28" s="43"/>
      <c r="E28" s="43"/>
      <c r="F28" s="42" t="s">
        <v>56</v>
      </c>
      <c r="G28" s="42"/>
      <c r="H28" s="11">
        <v>0</v>
      </c>
    </row>
    <row r="29" spans="1:8" s="6" customFormat="1" ht="35.25" customHeight="1" x14ac:dyDescent="0.4">
      <c r="A29" s="27" t="str">
        <f>Registro!A29</f>
        <v>Hacer entrega del formato de registro para rendimiento académico (Anexo 15), y solicitarle que anote su resultado</v>
      </c>
      <c r="B29" s="27"/>
      <c r="C29" s="43" t="s">
        <v>61</v>
      </c>
      <c r="D29" s="43"/>
      <c r="E29" s="43"/>
      <c r="F29" s="42" t="s">
        <v>63</v>
      </c>
      <c r="G29" s="42"/>
      <c r="H29" s="11">
        <v>0.33</v>
      </c>
    </row>
    <row r="30" spans="1:8" s="6" customFormat="1" ht="35.25" customHeight="1" x14ac:dyDescent="0.4">
      <c r="A30" s="27" t="str">
        <f>Registro!A30</f>
        <v xml:space="preserve">Firma de formato de acreditación y evaluación de la actividad tutorial </v>
      </c>
      <c r="B30" s="27"/>
      <c r="C30" s="43" t="s">
        <v>58</v>
      </c>
      <c r="D30" s="43"/>
      <c r="E30" s="43"/>
      <c r="F30" s="27" t="s">
        <v>59</v>
      </c>
      <c r="G30" s="27"/>
      <c r="H30" s="11">
        <v>0</v>
      </c>
    </row>
    <row r="31" spans="1:8" s="6" customFormat="1" ht="35.25" customHeight="1" x14ac:dyDescent="0.4">
      <c r="A31" s="27" t="str">
        <f>Registro!A31</f>
        <v xml:space="preserve">Requisitar el Formato de Seguimiento de la trayectoria académica  </v>
      </c>
      <c r="B31" s="27"/>
      <c r="C31" s="43" t="s">
        <v>58</v>
      </c>
      <c r="D31" s="43"/>
      <c r="E31" s="43"/>
      <c r="F31" s="27" t="s">
        <v>60</v>
      </c>
      <c r="G31" s="27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44932</v>
      </c>
      <c r="D32" s="43"/>
      <c r="E32" s="43"/>
      <c r="F32" s="42" t="s">
        <v>48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6" t="s">
        <v>10</v>
      </c>
      <c r="B36" s="26"/>
      <c r="C36" s="26"/>
      <c r="D36" s="26"/>
      <c r="E36" s="26"/>
      <c r="F36" s="26"/>
      <c r="G36" s="26"/>
      <c r="H36" s="26"/>
    </row>
    <row r="37" spans="1:8" s="6" customFormat="1" ht="41.25" customHeight="1" x14ac:dyDescent="0.4">
      <c r="A37" s="31"/>
      <c r="B37" s="31"/>
      <c r="C37" s="31"/>
      <c r="D37" s="31"/>
      <c r="E37" s="31"/>
      <c r="F37" s="31"/>
      <c r="G37" s="31"/>
      <c r="H37" s="31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4" t="str">
        <f>Registro!C40</f>
        <v>L.C. MANUEL DE JESÚS CANO BUSTAMANTE</v>
      </c>
      <c r="D39" s="24"/>
      <c r="E39" s="24"/>
      <c r="G39" s="24" t="str">
        <f>Registro!F40</f>
        <v>M.C J. y S. OFELIA ENRIQUEZ ORDAZ</v>
      </c>
      <c r="H39" s="24"/>
    </row>
    <row r="40" spans="1:8" ht="28.5" customHeight="1" x14ac:dyDescent="0.4">
      <c r="A40" s="10" t="str">
        <f>B8</f>
        <v>M.C.A. FRANCISCO TOTO MACHUCHO</v>
      </c>
      <c r="C40" s="41" t="s">
        <v>62</v>
      </c>
      <c r="D40" s="41"/>
      <c r="E40" s="41"/>
      <c r="G40" s="15" t="s">
        <v>14</v>
      </c>
      <c r="H40" s="15"/>
    </row>
    <row r="42" spans="1:8" ht="24.75" customHeight="1" x14ac:dyDescent="0.4">
      <c r="A42" s="30" t="s">
        <v>20</v>
      </c>
      <c r="B42" s="30"/>
      <c r="C42" s="30"/>
      <c r="D42" s="30"/>
      <c r="E42" s="30"/>
      <c r="F42" s="30"/>
      <c r="G42" s="30"/>
      <c r="H42" s="30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23.26171875" style="1" customWidth="1"/>
    <col min="6" max="6" width="9.68359375" style="1" customWidth="1"/>
    <col min="7" max="7" width="11.41796875" style="1"/>
    <col min="8" max="8" width="25.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2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4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4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4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7" t="str">
        <f>'Reporte 1'!$A$24</f>
        <v>Se realizan las sesiones grupales de acuerdo al PAT</v>
      </c>
      <c r="B21" s="27"/>
      <c r="C21" s="43" t="s">
        <v>64</v>
      </c>
      <c r="D21" s="43"/>
      <c r="E21" s="43"/>
      <c r="F21" s="42" t="s">
        <v>55</v>
      </c>
      <c r="G21" s="42"/>
      <c r="H21" s="11">
        <v>0.66</v>
      </c>
    </row>
    <row r="22" spans="1:8" s="6" customFormat="1" ht="35.25" customHeight="1" x14ac:dyDescent="0.4">
      <c r="A22" s="42" t="str">
        <f>Registro!A26</f>
        <v>Segundo reporte de tutorías</v>
      </c>
      <c r="B22" s="42"/>
      <c r="C22" s="43" t="str">
        <f t="shared" ref="C22:C25" si="0">$C$21</f>
        <v>20/10/22 al 17/11/22</v>
      </c>
      <c r="D22" s="43"/>
      <c r="E22" s="43"/>
      <c r="F22" s="27" t="s">
        <v>56</v>
      </c>
      <c r="G22" s="27"/>
      <c r="H22" s="11">
        <v>1</v>
      </c>
    </row>
    <row r="23" spans="1:8" s="6" customFormat="1" ht="35.25" customHeight="1" x14ac:dyDescent="0.4">
      <c r="A23" s="27" t="str">
        <f>Registro!A27</f>
        <v>Tercer reporte de tutorías</v>
      </c>
      <c r="B23" s="27"/>
      <c r="C23" s="43" t="str">
        <f t="shared" si="0"/>
        <v>20/10/22 al 17/11/22</v>
      </c>
      <c r="D23" s="43"/>
      <c r="E23" s="43"/>
      <c r="F23" s="27" t="s">
        <v>56</v>
      </c>
      <c r="G23" s="27"/>
      <c r="H23" s="11">
        <v>0</v>
      </c>
    </row>
    <row r="24" spans="1:8" s="6" customFormat="1" ht="35.25" customHeight="1" x14ac:dyDescent="0.4">
      <c r="A24" s="27" t="str">
        <f>Registro!A28</f>
        <v>Cuarto reporte de tutorías</v>
      </c>
      <c r="B24" s="27"/>
      <c r="C24" s="43" t="str">
        <f t="shared" si="0"/>
        <v>20/10/22 al 17/11/22</v>
      </c>
      <c r="D24" s="43"/>
      <c r="E24" s="43"/>
      <c r="F24" s="42" t="s">
        <v>56</v>
      </c>
      <c r="G24" s="42"/>
      <c r="H24" s="11">
        <v>0</v>
      </c>
    </row>
    <row r="25" spans="1:8" s="6" customFormat="1" ht="35.25" customHeight="1" x14ac:dyDescent="0.4">
      <c r="A25" s="27" t="str">
        <f>Registro!A29</f>
        <v>Hacer entrega del formato de registro para rendimiento académico (Anexo 15), y solicitarle que anote su resultado</v>
      </c>
      <c r="B25" s="27"/>
      <c r="C25" s="43" t="str">
        <f t="shared" si="0"/>
        <v>20/10/22 al 17/11/22</v>
      </c>
      <c r="D25" s="43"/>
      <c r="E25" s="43"/>
      <c r="F25" s="42" t="s">
        <v>63</v>
      </c>
      <c r="G25" s="42"/>
      <c r="H25" s="11">
        <v>0.66</v>
      </c>
    </row>
    <row r="26" spans="1:8" s="6" customFormat="1" ht="35.25" customHeight="1" x14ac:dyDescent="0.4">
      <c r="A26" s="27" t="str">
        <f>Registro!A30</f>
        <v xml:space="preserve">Firma de formato de acreditación y evaluación de la actividad tutorial </v>
      </c>
      <c r="B26" s="27"/>
      <c r="C26" s="43">
        <v>44932</v>
      </c>
      <c r="D26" s="43"/>
      <c r="E26" s="43"/>
      <c r="F26" s="27" t="str">
        <f>'Reporte 1'!$F$30</f>
        <v>Formato de acreditación y evaluación de la actividad tutorial</v>
      </c>
      <c r="G26" s="27"/>
      <c r="H26" s="11">
        <v>0</v>
      </c>
    </row>
    <row r="27" spans="1:8" s="6" customFormat="1" ht="35.25" customHeight="1" x14ac:dyDescent="0.4">
      <c r="A27" s="27" t="str">
        <f>Registro!A31</f>
        <v xml:space="preserve">Requisitar el Formato de Seguimiento de la trayectoria académica  </v>
      </c>
      <c r="B27" s="27"/>
      <c r="C27" s="43">
        <v>44932</v>
      </c>
      <c r="D27" s="43"/>
      <c r="E27" s="43"/>
      <c r="F27" s="27" t="str">
        <f>'Reporte 1'!$F$31</f>
        <v>Formato de seguimiento de la trayectoria académica</v>
      </c>
      <c r="G27" s="27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f>Registro!G32</f>
        <v>44932</v>
      </c>
      <c r="D28" s="43"/>
      <c r="E28" s="43"/>
      <c r="F28" s="42" t="s">
        <v>48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4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4" t="str">
        <f>Registro!C40</f>
        <v>L.C. MANUEL DE JESÚS CANO BUSTAMANTE</v>
      </c>
      <c r="D35" s="24"/>
      <c r="E35" s="24"/>
      <c r="G35" s="24" t="str">
        <f>Registro!F40</f>
        <v>M.C J. y S. OFELIA ENRIQUEZ ORDAZ</v>
      </c>
      <c r="H35" s="24"/>
    </row>
    <row r="36" spans="1:8" ht="28.5" customHeight="1" x14ac:dyDescent="0.4">
      <c r="A36" s="10" t="str">
        <f>B8</f>
        <v>M.C.A. FRANCISCO TOTO MACHUCHO</v>
      </c>
      <c r="C36" s="41" t="s">
        <v>62</v>
      </c>
      <c r="D36" s="41"/>
      <c r="E36" s="41"/>
      <c r="G36" s="35" t="s">
        <v>14</v>
      </c>
      <c r="H36" s="35"/>
    </row>
    <row r="38" spans="1:8" ht="24.75" customHeight="1" x14ac:dyDescent="0.4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8:H8"/>
    <mergeCell ref="B1:H1"/>
    <mergeCell ref="A3:H3"/>
    <mergeCell ref="A5:H5"/>
    <mergeCell ref="A6:C6"/>
    <mergeCell ref="D6:F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H30" sqref="H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4">
      <c r="A6" s="29" t="s">
        <v>1</v>
      </c>
      <c r="B6" s="29"/>
      <c r="C6" s="29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4" t="str">
        <f>Registro!B8</f>
        <v>M.C.A. FRANCISCO TOTO MACHUCHO</v>
      </c>
      <c r="C8" s="24"/>
      <c r="D8" s="24"/>
      <c r="E8" s="24"/>
      <c r="F8" s="24"/>
      <c r="G8" s="24"/>
      <c r="H8" s="24"/>
    </row>
    <row r="9" spans="1:8" x14ac:dyDescent="0.4">
      <c r="A9" s="4" t="s">
        <v>2</v>
      </c>
      <c r="B9" s="24">
        <v>3</v>
      </c>
      <c r="C9" s="24"/>
      <c r="D9" s="9"/>
      <c r="F9" s="4" t="s">
        <v>11</v>
      </c>
      <c r="G9" s="33" t="str">
        <f>Registro!F9</f>
        <v>SEP 22- ENE 23</v>
      </c>
      <c r="H9" s="33"/>
    </row>
    <row r="11" spans="1:8" x14ac:dyDescent="0.4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4">
      <c r="A14" s="27">
        <v>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7.799999999999997" customHeight="1" x14ac:dyDescent="0.4">
      <c r="A17" s="27" t="str">
        <f>Registro!A17</f>
        <v>1 PAT
3 Reportes Individuales
1 Lista de alumnos Aprobados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4">
      <c r="A21" s="42" t="str">
        <f>Registro!A21</f>
        <v>Se realizó el encuadre PIT</v>
      </c>
      <c r="B21" s="42"/>
      <c r="C21" s="43" t="s">
        <v>65</v>
      </c>
      <c r="D21" s="43"/>
      <c r="E21" s="43"/>
      <c r="F21" s="42" t="s">
        <v>55</v>
      </c>
      <c r="G21" s="42"/>
      <c r="H21" s="11">
        <v>1</v>
      </c>
    </row>
    <row r="22" spans="1:8" s="6" customFormat="1" x14ac:dyDescent="0.4">
      <c r="A22" s="42" t="str">
        <f>Registro!A26</f>
        <v>Segundo reporte de tutorías</v>
      </c>
      <c r="B22" s="42"/>
      <c r="C22" s="43" t="s">
        <v>65</v>
      </c>
      <c r="D22" s="43"/>
      <c r="E22" s="43"/>
      <c r="F22" s="27" t="s">
        <v>56</v>
      </c>
      <c r="G22" s="27"/>
      <c r="H22" s="11">
        <v>1</v>
      </c>
    </row>
    <row r="23" spans="1:8" s="6" customFormat="1" ht="12.3" customHeight="1" x14ac:dyDescent="0.4">
      <c r="A23" s="42" t="str">
        <f>Registro!A27</f>
        <v>Tercer reporte de tutorías</v>
      </c>
      <c r="B23" s="42"/>
      <c r="C23" s="43" t="s">
        <v>65</v>
      </c>
      <c r="D23" s="43"/>
      <c r="E23" s="43"/>
      <c r="F23" s="27" t="s">
        <v>56</v>
      </c>
      <c r="G23" s="27"/>
      <c r="H23" s="11">
        <v>1</v>
      </c>
    </row>
    <row r="24" spans="1:8" s="6" customFormat="1" x14ac:dyDescent="0.4">
      <c r="A24" s="42" t="str">
        <f>Registro!A28</f>
        <v>Cuarto reporte de tutorías</v>
      </c>
      <c r="B24" s="42"/>
      <c r="C24" s="43" t="s">
        <v>65</v>
      </c>
      <c r="D24" s="43"/>
      <c r="E24" s="43"/>
      <c r="F24" s="27" t="s">
        <v>56</v>
      </c>
      <c r="G24" s="27"/>
      <c r="H24" s="11">
        <v>1</v>
      </c>
    </row>
    <row r="25" spans="1:8" s="6" customFormat="1" ht="36.299999999999997" customHeight="1" x14ac:dyDescent="0.4">
      <c r="A25" s="27" t="str">
        <f>Registro!A29</f>
        <v>Hacer entrega del formato de registro para rendimiento académico (Anexo 15), y solicitarle que anote su resultado</v>
      </c>
      <c r="B25" s="27"/>
      <c r="C25" s="43" t="s">
        <v>65</v>
      </c>
      <c r="D25" s="43"/>
      <c r="E25" s="43"/>
      <c r="F25" s="42" t="s">
        <v>63</v>
      </c>
      <c r="G25" s="42"/>
      <c r="H25" s="11">
        <v>1</v>
      </c>
    </row>
    <row r="26" spans="1:8" s="6" customFormat="1" ht="36.6" customHeight="1" x14ac:dyDescent="0.4">
      <c r="A26" s="27" t="str">
        <f>Registro!A30</f>
        <v xml:space="preserve">Firma de formato de acreditación y evaluación de la actividad tutorial </v>
      </c>
      <c r="B26" s="27"/>
      <c r="C26" s="43">
        <v>44932</v>
      </c>
      <c r="D26" s="43"/>
      <c r="E26" s="43"/>
      <c r="F26" s="27" t="s">
        <v>59</v>
      </c>
      <c r="G26" s="27"/>
      <c r="H26" s="11">
        <v>1</v>
      </c>
    </row>
    <row r="27" spans="1:8" s="6" customFormat="1" ht="25.5" customHeight="1" x14ac:dyDescent="0.4">
      <c r="A27" s="27" t="str">
        <f>Registro!A31</f>
        <v xml:space="preserve">Requisitar el Formato de Seguimiento de la trayectoria académica  </v>
      </c>
      <c r="B27" s="27"/>
      <c r="C27" s="43">
        <v>44932</v>
      </c>
      <c r="D27" s="43"/>
      <c r="E27" s="43"/>
      <c r="F27" s="27" t="s">
        <v>66</v>
      </c>
      <c r="G27" s="27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f>Registro!G32</f>
        <v>44932</v>
      </c>
      <c r="D28" s="43"/>
      <c r="E28" s="43"/>
      <c r="F28" s="42" t="s">
        <v>48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4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4" t="str">
        <f>Registro!C40</f>
        <v>L.C. MANUEL DE JESÚS CANO BUSTAMANTE</v>
      </c>
      <c r="D35" s="24"/>
      <c r="E35" s="24"/>
      <c r="G35" s="24" t="str">
        <f>Registro!F40</f>
        <v>M.C J. y S. OFELIA ENRIQUEZ ORDAZ</v>
      </c>
      <c r="H35" s="24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2023-01-17T21:59:20Z</dcterms:modified>
</cp:coreProperties>
</file>