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Tercer reporte\"/>
    </mc:Choice>
  </mc:AlternateContent>
  <bookViews>
    <workbookView xWindow="0" yWindow="0" windowWidth="19200" windowHeight="75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A24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4" i="7"/>
  <c r="C34" i="7"/>
  <c r="C26" i="7"/>
  <c r="A26" i="7"/>
  <c r="A25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<sst xmlns="http://schemas.openxmlformats.org/spreadsheetml/2006/main" count="124" uniqueCount="47">
  <si>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</si>
  <si>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</si>
  <si>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</si>
  <si>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</si>
  <si>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</si>
  <si>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</si>
  <si>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</si>
  <si>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</si>
  <si>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</si>
  <si>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</si>
  <si>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</si>
  <si>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</si>
  <si>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</si>
  <si>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</si>
  <si>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</si>
  <si>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</si>
  <si>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</si>
  <si>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</si>
  <si>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</si>
  <si>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</si>
  <si>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</si>
  <si>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</si>
  <si>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</si>
  <si>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</si>
  <si>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</si>
  <si>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</si>
  <si>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</si>
  <si>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</si>
  <si>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</si>
  <si>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</si>
  <si>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</si>
  <si>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</si>
  <si>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</si>
  <si>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</si>
  <si>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</si>
  <si>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Asesorar a los alumnos en la asignatura de contabilidad general  del grupo 105 B</t>
  </si>
  <si>
    <t>Asesorar a los alumnos en la asinnatura de contabilidad general del grupo 105 C</t>
  </si>
  <si>
    <t>Asesorar a los alumnos en la asignatura de contabilidad gerencial del grupo 305 B</t>
  </si>
  <si>
    <t>Asesorar a los alumnos en la asignatura de derecho fiscal del grupo 405 A</t>
  </si>
  <si>
    <t>Asesorar a los alumnos de la sasignatura  de contabilidad gerencial del grupo 305 C</t>
  </si>
  <si>
    <t>Formato de registro de asesoría</t>
  </si>
  <si>
    <t>DOCENCIA (asesorías académicas)</t>
  </si>
  <si>
    <t>05/09/22 al 06/01/2023</t>
  </si>
  <si>
    <t>Asesorar a los alumnos en la asignatura de contabilidad general  del grupo 105 C</t>
  </si>
  <si>
    <t>Jefe de División de Ingeniería Licenciatura en administración</t>
  </si>
  <si>
    <t>20/10/22 al 17/11/22</t>
  </si>
  <si>
    <t>18/11/22 al 16/01/23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</si>
</sst>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2" zoomScale="110" zoomScaleNormal="110" zoomScaleSheetLayoutView="100" workbookViewId="0">
      <selection activeCell="D7" sqref="D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27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28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4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35</v>
      </c>
      <c r="B21" s="19"/>
      <c r="C21" s="19"/>
      <c r="D21" s="19"/>
      <c r="E21" s="19"/>
      <c r="F21" s="20"/>
      <c r="G21" s="12" t="s">
        <v>26</v>
      </c>
    </row>
    <row r="22" spans="1:7" s="6" customFormat="1" x14ac:dyDescent="0.4">
      <c r="A22" s="18" t="s">
        <v>36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4">
      <c r="A23" s="18" t="s">
        <v>37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4">
      <c r="A24" s="18" t="s">
        <v>39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4">
      <c r="A25" s="18" t="s">
        <v>38</v>
      </c>
      <c r="B25" s="19"/>
      <c r="C25" s="19"/>
      <c r="D25" s="19"/>
      <c r="E25" s="19"/>
      <c r="F25" s="20"/>
      <c r="G25" s="12" t="s">
        <v>26</v>
      </c>
    </row>
    <row r="26" spans="1:7" s="6" customFormat="1" x14ac:dyDescent="0.4">
      <c r="A26" s="18" t="s">
        <v>25</v>
      </c>
      <c r="B26" s="19"/>
      <c r="C26" s="19"/>
      <c r="D26" s="19"/>
      <c r="E26" s="19"/>
      <c r="F26" s="20"/>
      <c r="G26" s="12" t="s">
        <v>26</v>
      </c>
    </row>
    <row r="27" spans="1:7" s="6" customFormat="1" x14ac:dyDescent="0.4">
      <c r="A27" s="18"/>
      <c r="B27" s="19"/>
      <c r="C27" s="19"/>
      <c r="D27" s="19"/>
      <c r="E27" s="19"/>
      <c r="F27" s="20"/>
      <c r="G27" s="12"/>
    </row>
    <row r="28" spans="1:7" s="6" customFormat="1" x14ac:dyDescent="0.4">
      <c r="A28" s="18"/>
      <c r="B28" s="19"/>
      <c r="C28" s="19"/>
      <c r="D28" s="19"/>
      <c r="E28" s="19"/>
      <c r="F28" s="20"/>
      <c r="G28" s="12"/>
    </row>
    <row r="29" spans="1:7" s="6" customFormat="1" x14ac:dyDescent="0.4">
      <c r="A29" s="18"/>
      <c r="B29" s="19"/>
      <c r="C29" s="19"/>
      <c r="D29" s="19"/>
      <c r="E29" s="19"/>
      <c r="F29" s="20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4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1" t="s">
        <v>30</v>
      </c>
      <c r="D35" s="21"/>
      <c r="E35"/>
      <c r="F35" s="21" t="s">
        <v>32</v>
      </c>
      <c r="G35" s="21"/>
    </row>
    <row r="36" spans="1:7" ht="28.5" customHeight="1" x14ac:dyDescent="0.4">
      <c r="A36" s="10" t="s">
        <v>15</v>
      </c>
      <c r="C36" s="31" t="s">
        <v>31</v>
      </c>
      <c r="D36" s="31"/>
      <c r="F36" s="32" t="s">
        <v>14</v>
      </c>
      <c r="G36" s="32"/>
    </row>
    <row r="38" spans="1:7" x14ac:dyDescent="0.4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F38" sqref="F38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27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4">
      <c r="A11" s="4" t="s">
        <v>4</v>
      </c>
      <c r="B11" s="22" t="str">
        <f>Registro!B11</f>
        <v>DOCENCIA (asesorías académicas)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de contabilidad general  del grupo 105 B</v>
      </c>
      <c r="B21" s="24"/>
      <c r="C21" s="43" t="s">
        <v>42</v>
      </c>
      <c r="D21" s="43"/>
      <c r="E21" s="43"/>
      <c r="F21" s="42" t="s">
        <v>40</v>
      </c>
      <c r="G21" s="42"/>
      <c r="H21" s="11">
        <v>0.33</v>
      </c>
    </row>
    <row r="22" spans="1:8" s="6" customFormat="1" ht="35.25" customHeight="1" x14ac:dyDescent="0.4">
      <c r="A22" s="36" t="s">
        <v>43</v>
      </c>
      <c r="B22" s="37"/>
      <c r="C22" s="38" t="s">
        <v>26</v>
      </c>
      <c r="D22" s="39"/>
      <c r="E22" s="40"/>
      <c r="F22" s="18" t="s">
        <v>40</v>
      </c>
      <c r="G22" s="20"/>
      <c r="H22" s="11">
        <v>0.33</v>
      </c>
    </row>
    <row r="23" spans="1:8" s="6" customFormat="1" ht="35.25" customHeight="1" x14ac:dyDescent="0.4">
      <c r="A23" s="24" t="str">
        <f>Registro!A23</f>
        <v>Asesorar a los alumnos en la asignatura de contabilidad gerencial del grupo 305 B</v>
      </c>
      <c r="B23" s="24"/>
      <c r="C23" s="43" t="s">
        <v>42</v>
      </c>
      <c r="D23" s="43"/>
      <c r="E23" s="43"/>
      <c r="F23" s="24" t="s">
        <v>40</v>
      </c>
      <c r="G23" s="24"/>
      <c r="H23" s="11">
        <v>0.33</v>
      </c>
    </row>
    <row r="24" spans="1:8" s="6" customFormat="1" ht="35.25" customHeight="1" x14ac:dyDescent="0.4">
      <c r="A24" s="24" t="str">
        <f>Registro!A24</f>
        <v>Asesorar a los alumnos de la sasignatura  de contabilidad gerencial del grupo 305 C</v>
      </c>
      <c r="B24" s="24"/>
      <c r="C24" s="43" t="s">
        <v>42</v>
      </c>
      <c r="D24" s="43"/>
      <c r="E24" s="43"/>
      <c r="F24" s="24" t="s">
        <v>40</v>
      </c>
      <c r="G24" s="24"/>
      <c r="H24" s="11">
        <v>0.33</v>
      </c>
    </row>
    <row r="25" spans="1:8" s="6" customFormat="1" ht="35.25" customHeight="1" x14ac:dyDescent="0.4">
      <c r="A25" s="24" t="str">
        <f>Registro!A25</f>
        <v>Asesorar a los alumnos en la asignatura de derecho fiscal del grupo 405 A</v>
      </c>
      <c r="B25" s="24"/>
      <c r="C25" s="43" t="s">
        <v>42</v>
      </c>
      <c r="D25" s="43"/>
      <c r="E25" s="43"/>
      <c r="F25" s="42" t="s">
        <v>40</v>
      </c>
      <c r="G25" s="42"/>
      <c r="H25" s="11">
        <v>0.33</v>
      </c>
    </row>
    <row r="26" spans="1:8" s="6" customFormat="1" ht="35.25" customHeight="1" x14ac:dyDescent="0.4">
      <c r="A26" s="24" t="str">
        <f>Registro!A26</f>
        <v>Elaboración de reportes administrativos de las actividades</v>
      </c>
      <c r="B26" s="24"/>
      <c r="C26" s="43" t="str">
        <f>Registro!G26</f>
        <v>05/09/2022-06/01/2023</v>
      </c>
      <c r="D26" s="43"/>
      <c r="E26" s="43"/>
      <c r="F26" s="24" t="s">
        <v>29</v>
      </c>
      <c r="G26" s="24"/>
      <c r="H26" s="11">
        <v>0.33</v>
      </c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4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1" t="str">
        <f>Registro!C35</f>
        <v>L.C. MANUEL DE JESUS CANO BUSTAMANTE</v>
      </c>
      <c r="D34" s="21"/>
      <c r="E34" s="21"/>
      <c r="G34" s="21" t="str">
        <f>Registro!F35</f>
        <v>M.C. J. y S. OFELIA ENRIQUEZ ORDAZ</v>
      </c>
      <c r="H34" s="21"/>
    </row>
    <row r="35" spans="1:8" ht="28.5" customHeight="1" x14ac:dyDescent="0.4">
      <c r="A35" s="10" t="str">
        <f>B8</f>
        <v>M.C.A. FRANCISCO TOTO MACHUCHO</v>
      </c>
      <c r="C35" s="41" t="s">
        <v>44</v>
      </c>
      <c r="D35" s="41"/>
      <c r="E35" s="41"/>
      <c r="G35" s="15" t="s">
        <v>14</v>
      </c>
      <c r="H35" s="15"/>
    </row>
    <row r="37" spans="1:8" ht="24.75" customHeight="1" x14ac:dyDescent="0.4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C28:E28"/>
    <mergeCell ref="F28:G28"/>
    <mergeCell ref="A26:B26"/>
    <mergeCell ref="C26:E26"/>
    <mergeCell ref="F26:G26"/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8" zoomScaleNormal="100" zoomScaleSheetLayoutView="100" workbookViewId="0">
      <selection activeCell="F21" sqref="F21:G2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5.1015625" style="1" customWidth="1"/>
    <col min="6" max="6" width="9.68359375" style="1" customWidth="1"/>
    <col min="7" max="7" width="11.41796875" style="1"/>
    <col min="8" max="8" width="28.62890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Asesorar a los alumnos en la asignatura de contabilidad general  del grupo 105 B</v>
      </c>
      <c r="B21" s="24"/>
      <c r="C21" s="43" t="s">
        <v>45</v>
      </c>
      <c r="D21" s="43"/>
      <c r="E21" s="43"/>
      <c r="F21" s="24" t="s">
        <v>40</v>
      </c>
      <c r="G21" s="24"/>
      <c r="H21" s="11">
        <v>0.66</v>
      </c>
    </row>
    <row r="22" spans="1:8" s="6" customFormat="1" ht="35.25" customHeight="1" x14ac:dyDescent="0.4">
      <c r="A22" s="24" t="str">
        <f>Registro!A23</f>
        <v>Asesorar a los alumnos en la asignatura de contabilidad gerencial del grupo 305 B</v>
      </c>
      <c r="B22" s="24"/>
      <c r="C22" s="43" t="str">
        <f t="shared" ref="C22:C25" si="0">$C$21</f>
        <v>20/10/22 al 17/11/22</v>
      </c>
      <c r="D22" s="43"/>
      <c r="E22" s="43"/>
      <c r="F22" s="24" t="s">
        <v>40</v>
      </c>
      <c r="G22" s="24"/>
      <c r="H22" s="11">
        <v>0.66</v>
      </c>
    </row>
    <row r="23" spans="1:8" s="6" customFormat="1" ht="35.25" customHeight="1" x14ac:dyDescent="0.4">
      <c r="A23" s="24" t="str">
        <f>Registro!A24</f>
        <v>Asesorar a los alumnos de la sasignatura  de contabilidad gerencial del grupo 305 C</v>
      </c>
      <c r="B23" s="24"/>
      <c r="C23" s="43" t="str">
        <f t="shared" si="0"/>
        <v>20/10/22 al 17/11/22</v>
      </c>
      <c r="D23" s="43"/>
      <c r="E23" s="43"/>
      <c r="F23" s="24" t="s">
        <v>40</v>
      </c>
      <c r="G23" s="24"/>
      <c r="H23" s="11">
        <v>0.66</v>
      </c>
    </row>
    <row r="24" spans="1:8" s="6" customFormat="1" ht="35.25" customHeight="1" x14ac:dyDescent="0.4">
      <c r="A24" s="24" t="str">
        <f>Registro!A25</f>
        <v>Asesorar a los alumnos en la asignatura de derecho fiscal del grupo 405 A</v>
      </c>
      <c r="B24" s="24"/>
      <c r="C24" s="43" t="str">
        <f t="shared" si="0"/>
        <v>20/10/22 al 17/11/22</v>
      </c>
      <c r="D24" s="43"/>
      <c r="E24" s="43"/>
      <c r="F24" s="24" t="s">
        <v>40</v>
      </c>
      <c r="G24" s="24"/>
      <c r="H24" s="11">
        <v>0.66</v>
      </c>
    </row>
    <row r="25" spans="1:8" s="6" customFormat="1" ht="35.25" customHeight="1" x14ac:dyDescent="0.4">
      <c r="A25" s="24" t="str">
        <f>Registro!A26</f>
        <v>Elaboración de reportes administrativos de las actividades</v>
      </c>
      <c r="B25" s="24"/>
      <c r="C25" s="43" t="str">
        <f t="shared" si="0"/>
        <v>20/10/22 al 17/11/22</v>
      </c>
      <c r="D25" s="43"/>
      <c r="E25" s="43"/>
      <c r="F25" s="24" t="s">
        <v>29</v>
      </c>
      <c r="G25" s="24"/>
      <c r="H25" s="11">
        <v>0.66</v>
      </c>
    </row>
    <row r="26" spans="1:8" s="6" customFormat="1" x14ac:dyDescent="0.4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Registro!C35</f>
        <v>L.C. MANUEL DE JESUS CANO BUSTAMANTE</v>
      </c>
      <c r="D33" s="21"/>
      <c r="E33" s="21"/>
      <c r="G33" s="21" t="str">
        <f>Registro!F35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41" t="s">
        <v>44</v>
      </c>
      <c r="D34" s="41"/>
      <c r="E34" s="41"/>
      <c r="G34" s="32" t="s">
        <v>14</v>
      </c>
      <c r="H34" s="32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7" zoomScaleNormal="100" zoomScaleSheetLayoutView="100" workbookViewId="0">
      <selection activeCell="F25" sqref="F25:G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4">
      <c r="A11" s="4" t="s">
        <v>4</v>
      </c>
      <c r="B11" s="21" t="str">
        <f>Registro!B11</f>
        <v>DOCENCIA (asesorías académicas)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Brindar apoyo a los estudiantes a través de asesorías académicas para reforzar y que desarrollen actividades de consulta y comprensión de los diferentes temas de estudio.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 xml:space="preserve">
Disminuir el índice de reprobación en los estudiantes en un 50%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7.5" customHeight="1" x14ac:dyDescent="0.4">
      <c r="A21" s="24" t="str">
        <f>Registro!A21</f>
        <v>Asesorar a los alumnos en la asignatura de contabilidad general  del grupo 105 B</v>
      </c>
      <c r="B21" s="24"/>
      <c r="C21" s="43" t="s">
        <v>46</v>
      </c>
      <c r="D21" s="43"/>
      <c r="E21" s="43"/>
      <c r="F21" s="24" t="s">
        <v>40</v>
      </c>
      <c r="G21" s="24"/>
      <c r="H21" s="11">
        <v>1</v>
      </c>
    </row>
    <row r="22" spans="1:8" s="6" customFormat="1" ht="24.6" customHeight="1" x14ac:dyDescent="0.4">
      <c r="A22" s="24" t="str">
        <f>Registro!A23</f>
        <v>Asesorar a los alumnos en la asignatura de contabilidad gerencial del grupo 305 B</v>
      </c>
      <c r="B22" s="24"/>
      <c r="C22" s="43" t="s">
        <v>46</v>
      </c>
      <c r="D22" s="43"/>
      <c r="E22" s="43"/>
      <c r="F22" s="24" t="s">
        <v>40</v>
      </c>
      <c r="G22" s="24"/>
      <c r="H22" s="11">
        <v>1</v>
      </c>
    </row>
    <row r="23" spans="1:8" s="6" customFormat="1" ht="22.2" customHeight="1" x14ac:dyDescent="0.4">
      <c r="A23" s="24" t="str">
        <f>Registro!A24</f>
        <v>Asesorar a los alumnos de la sasignatura  de contabilidad gerencial del grupo 305 C</v>
      </c>
      <c r="B23" s="24"/>
      <c r="C23" s="43" t="s">
        <v>46</v>
      </c>
      <c r="D23" s="43"/>
      <c r="E23" s="43"/>
      <c r="F23" s="24" t="s">
        <v>40</v>
      </c>
      <c r="G23" s="24"/>
      <c r="H23" s="11">
        <v>1</v>
      </c>
    </row>
    <row r="24" spans="1:8" s="6" customFormat="1" ht="23.4" customHeight="1" x14ac:dyDescent="0.4">
      <c r="A24" s="24" t="str">
        <f>Registro!A25</f>
        <v>Asesorar a los alumnos en la asignatura de derecho fiscal del grupo 405 A</v>
      </c>
      <c r="B24" s="24"/>
      <c r="C24" s="43" t="s">
        <v>46</v>
      </c>
      <c r="D24" s="43"/>
      <c r="E24" s="43"/>
      <c r="F24" s="24" t="s">
        <v>40</v>
      </c>
      <c r="G24" s="24"/>
      <c r="H24" s="11">
        <v>1</v>
      </c>
    </row>
    <row r="25" spans="1:8" s="6" customFormat="1" ht="30" customHeight="1" x14ac:dyDescent="0.4">
      <c r="A25" s="24" t="str">
        <f>Registro!A26</f>
        <v>Elaboración de reportes administrativos de las actividades</v>
      </c>
      <c r="B25" s="24"/>
      <c r="C25" s="43" t="s">
        <v>46</v>
      </c>
      <c r="D25" s="43"/>
      <c r="E25" s="43"/>
      <c r="F25" s="24" t="s">
        <v>29</v>
      </c>
      <c r="G25" s="24"/>
      <c r="H25" s="11">
        <v>1</v>
      </c>
    </row>
    <row r="26" spans="1:8" s="6" customFormat="1" x14ac:dyDescent="0.4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4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4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4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1" t="str">
        <f>Registro!C35</f>
        <v>L.C. MANUEL DE JESUS CANO BUSTAMANTE</v>
      </c>
      <c r="D33" s="21"/>
      <c r="E33" s="21"/>
      <c r="G33" s="21" t="str">
        <f>Registro!F35</f>
        <v>M.C. J. y S. OFELIA ENRIQUEZ ORDAZ</v>
      </c>
      <c r="H33" s="21"/>
    </row>
    <row r="34" spans="1:8" ht="28.5" customHeight="1" x14ac:dyDescent="0.4">
      <c r="A34" s="10" t="str">
        <f>B8</f>
        <v>M.C.A. FRANCISCO TOTO MACHUCHO</v>
      </c>
      <c r="C34" s="41" t="s">
        <v>16</v>
      </c>
      <c r="D34" s="41"/>
      <c r="E34" s="41"/>
      <c r="G34" s="15" t="s">
        <v>14</v>
      </c>
      <c r="H34" s="15"/>
    </row>
    <row r="36" spans="1:8" ht="24.75" customHeight="1" x14ac:dyDescent="0.4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2023-01-17T21:39:09Z</dcterms:modified>
</cp:coreProperties>
</file>