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03E2754A-4CA4-4819-85BB-1011276B98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<sst xmlns="http://schemas.openxmlformats.org/spreadsheetml/2006/main" count="175" uniqueCount="42">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</sst>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B12" zoomScale="136" zoomScaleNormal="136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40.140625" style="1" customWidth="1"/>
    <col min="2" max="2" width="7.28515625" style="1" customWidth="1"/>
    <col min="3" max="3" width="5.5703125" style="1" bestFit="1" customWidth="1"/>
    <col min="4" max="4" width="28.28515625" style="1" customWidth="1"/>
    <col min="5" max="5" width="11.710937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95" zoomScaleNormal="9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35.85546875" style="1" customWidth="1"/>
    <col min="5" max="5" width="16.5703125" style="1" customWidth="1"/>
    <col min="6" max="9" width="7.5703125" style="1" customWidth="1"/>
    <col min="10" max="10" width="1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 t="s">
        <v>41</v>
      </c>
      <c r="C14" s="9" t="str">
        <f>'1'!C14</f>
        <v>107A</v>
      </c>
      <c r="D14" s="9" t="str">
        <f>'1'!D14</f>
        <v>IGEM</v>
      </c>
      <c r="E14" s="9">
        <f>'1'!E14</f>
        <v>40</v>
      </c>
      <c r="F14" s="9">
        <v>36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0.75</v>
      </c>
    </row>
    <row r="15" spans="1:14" s="11" customFormat="1" x14ac:dyDescent="0.2">
      <c r="A15" s="9" t="str">
        <f>'1'!A15</f>
        <v>FUNDAMENTOS DE QUÍMICA</v>
      </c>
      <c r="B15" s="9" t="s">
        <v>41</v>
      </c>
      <c r="C15" s="9" t="str">
        <f>'1'!C15</f>
        <v>107B</v>
      </c>
      <c r="D15" s="9" t="str">
        <f>'1'!D15</f>
        <v>IGEM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65</v>
      </c>
      <c r="N15" s="15">
        <v>0.76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>
        <f>SUM(F28:G28)/E28</f>
        <v>0.84615384615384615</v>
      </c>
      <c r="I28" s="17">
        <f t="shared" ref="I14:I28" si="1">(E28-SUM(F28:G28))-K28</f>
        <v>10</v>
      </c>
      <c r="J28" s="18">
        <f t="shared" ref="J14:J28" si="2">I28/E28</f>
        <v>0.15384615384615385</v>
      </c>
      <c r="K28" s="17">
        <f>SUM(K14:K27)</f>
        <v>0</v>
      </c>
      <c r="L28" s="18">
        <f t="shared" si="0"/>
        <v>0</v>
      </c>
      <c r="M28" s="17">
        <f>AVERAGE(M14:M27)</f>
        <v>72.5</v>
      </c>
      <c r="N28" s="19">
        <f>AVERAGE(N14:N27)</f>
        <v>0.755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2022-11-02T18:23:37Z</dcterms:modified>
  <cp:category/>
  <cp:contentStatus/>
</cp:coreProperties>
</file>