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A4499B51-A4B8-437C-9719-970E51C026B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1'!$A$1:$H$45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9" l="1"/>
  <c r="C29" i="8"/>
  <c r="A32" i="7"/>
  <c r="A31" i="7"/>
  <c r="A30" i="7"/>
  <c r="A29" i="7"/>
  <c r="A28" i="7"/>
  <c r="A27" i="7"/>
  <c r="A26" i="7"/>
  <c r="G35" i="9"/>
  <c r="C35" i="9"/>
  <c r="C30" i="9"/>
  <c r="A30" i="9"/>
  <c r="C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42" i="7"/>
  <c r="C42" i="7"/>
  <c r="C26" i="7"/>
  <c r="A25" i="7"/>
  <c r="A24" i="7"/>
  <c r="A23" i="7"/>
  <c r="A22" i="7"/>
  <c r="A21" i="7"/>
  <c r="A17" i="7"/>
  <c r="A14" i="7"/>
  <c r="B11" i="7"/>
  <c r="G9" i="7"/>
  <c r="B8" i="7"/>
  <c r="A42" i="7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<sst xmlns="http://schemas.openxmlformats.org/spreadsheetml/2006/main" count="183" uniqueCount="80">
  <si>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</si>
  <si>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</si>
  <si>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</si>
  <si>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</si>
  <si>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</si>
  <si>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</si>
  <si>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</si>
  <si>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</si>
  <si>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</si>
  <si>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</si>
  <si>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</si>
  <si>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</si>
  <si>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</si>
  <si>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</si>
  <si>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</si>
  <si>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</si>
  <si>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</si>
  <si>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</si>
  <si>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</si>
  <si>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</si>
  <si>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</si>
  <si>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</si>
  <si>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</si>
  <si>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</si>
  <si>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</si>
  <si>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</si>
  <si>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</si>
  <si>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</si>
  <si>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DEPARTAMENTO DE CIENCIAS BASICAS</t>
  </si>
  <si>
    <t>DRA. VIOLETA ALEJANDRA BASTIÁN LIMA</t>
  </si>
  <si>
    <t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t>
  </si>
  <si>
    <t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t>
  </si>
  <si>
    <t>D. E. TONATIUH SOSME SÁNCHEZ</t>
  </si>
  <si>
    <t>Jefe de División de Ingeniería Departamento de Ciencias Básicas</t>
  </si>
  <si>
    <t>MTRA. OFELIA ENRÍQUEZ ORDAZ</t>
  </si>
  <si>
    <t>INVESTIGACIÓN (EJECUCIÓN DEL PROYECTO DE INVESTIGACIÓN)</t>
  </si>
  <si>
    <t>• Integración de dos alumnas, de la carrera en Ingeniería Ambiental, al Instituto de Ecología (INECOL) con la Dra. María Elizabeth Hernández Alarcón quien tiene como línea de Investigación Ingeniería Ecológica y la biogeoquímica de humedales</t>
  </si>
  <si>
    <t>• Revisión bibliográfica del tema</t>
  </si>
  <si>
    <t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t>
  </si>
  <si>
    <t>• Participación en reuniones con los investigadores involucrados en el proyecto</t>
  </si>
  <si>
    <t>• Participación en reuniones con los actores sociales aledaños a los humedales en estudio</t>
  </si>
  <si>
    <t>• Participación en jornadas de campo en los humedales de estudio</t>
  </si>
  <si>
    <t>• Participación en la jornada de Talleres dirigidas a los vecinos del humedal El tronconal de la ciudad de Xalapa, Veracruz.</t>
  </si>
  <si>
    <t>• Gestión para la autorización de los directores de las escuelas Artículo Tercero Constitucional turno matutino y sabatino; así como de la escuela Secundaria Técnica Industrial 105 para impartir Talleres de Educación Ambiental sobre los humedales de montaña.</t>
  </si>
  <si>
    <t>• Coordinación de logista de talleres en la escuela Artículo Tercero Constitucional turno sabatino.</t>
  </si>
  <si>
    <t>• Elaboración de tres talleres: Suelo, Vegetación y Agua, así como elaboración de prácticas y exposiciones en diapositivas.</t>
  </si>
  <si>
    <t>• Impartición de tres talleres: Suelo, Vegetación y Agua, así como la realización de experimentaciones en cada uno de los talleres en la Escuela Artículo Tercero Constitucional, turno sabatino.</t>
  </si>
  <si>
    <t>• Asesoría teórica para la exposición de tres talleres en la escuela Artículo Tercero Constitucional, turno sabatino.</t>
  </si>
  <si>
    <t>• Elaboración de pláticas sobre la importancia de los humedales a grupos de estudiantes de la técnica 105.</t>
  </si>
  <si>
    <t xml:space="preserve">• Impartición de pláticas sobre la importancia de los humedales a grupos de alumnos de la Técnica 105. </t>
  </si>
  <si>
    <t>• Elaborar informes de proyecto especial para reportar las actividades y avances del proyecto.</t>
  </si>
  <si>
    <t>• Publicar a nivel nacional, los resultados obtenidos en la primera fase del desarrollo del proyecto (Febrero – Junio 2022).</t>
  </si>
  <si>
    <t>05/09/2022-21/10/2022</t>
  </si>
  <si>
    <t>22/10/2022-18/11/2022</t>
  </si>
  <si>
    <t>• Revisar el avance e informe final de residencias profesionales de las dos alumnas residentes de la carrera en Ingeniería Ambiental, durante el ciclo escolar.</t>
  </si>
  <si>
    <t>Carta de presentación al INECOL de cada alumna</t>
  </si>
  <si>
    <t>Redacción de informe final y de artículo</t>
  </si>
  <si>
    <t>Asesorías establecidas en Classroom y fotografías</t>
  </si>
  <si>
    <t>Listas de asistencia, fotografías, correos electrónicos</t>
  </si>
  <si>
    <t>Listas de asistencias y fotografías, orden del día.</t>
  </si>
  <si>
    <t>Fotografías</t>
  </si>
  <si>
    <t>Oficios de asignación y fotografías</t>
  </si>
  <si>
    <t>Capturas de pantalla de presentación del taller</t>
  </si>
  <si>
    <t>Links, archivos electónicos o fotos</t>
  </si>
  <si>
    <t>Fotografías o capturas de pantalla</t>
  </si>
  <si>
    <t xml:space="preserve"> Elaboración de pláticas sobre la importancia de los humedales a grupos de estudiantes de la técnica 105.</t>
  </si>
  <si>
    <t>22/10/22-18/11/22</t>
  </si>
  <si>
    <t xml:space="preserve">Impartición de pláticas sobre la importancia de los humedales a grupos de alumnos de la Técnica 105. </t>
  </si>
  <si>
    <t>Fotografía de diapositiva</t>
  </si>
  <si>
    <t>Oficio de INECOL a Técnica 105</t>
  </si>
  <si>
    <t>Revisar el avance e informe final de residencias profesionales de las dos alumnas residentes de la carrera en Ingeniería Ambiental, durante el ciclo escolar.</t>
  </si>
  <si>
    <t>05/09/22-06/01/23</t>
  </si>
  <si>
    <t>Informe de evaluación de alumnas residentes</t>
  </si>
  <si>
    <t>Oficio de agradecimiento a la Dra. Elizabeth Hernández Alarcón (INECOL)</t>
  </si>
  <si>
    <t>Referencia bibliográfica enviada a las alumnas sobre el tema asignado</t>
  </si>
  <si>
    <t>2 Informes de residencias profesionales del programa educativo de Ingeniería Ambiental</t>
  </si>
  <si>
    <t>Capturas de pantalla</t>
  </si>
  <si>
    <t>Capturas de pantalla de informe final ante investigadores que paticipan en el proyecto que dirige la Dra. Elizabeth Hernández Alarcón</t>
  </si>
  <si>
    <t>Capturas de presentación de resultados ante investigadores que participan en el proyecto que dirige la Dra. Elizabeth Hernández Alarcón</t>
  </si>
  <si>
    <t>La integración de dos alumnas del programa educativo de Ingeniería Ambiental del ITSSAT fue de gran aprovechamiento para que éstas aplicarán y reforzarán los conocimientos adquiridos en la formación académica de nuestra institución. Teniendo las alumnas la oportunidad de ser invitadas a realizar Tesis profesional como proyecto de investigación; lo que conlleva a que ellas sean becadas por CONACYT; siendo las primeras alumnas de nuestra institución con este logro a nviel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</si>
</sst>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91971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18" zoomScale="96" zoomScaleNormal="96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20</v>
      </c>
      <c r="C1" s="27"/>
      <c r="D1" s="27"/>
      <c r="E1" s="27"/>
      <c r="F1" s="27"/>
      <c r="G1" s="27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4" t="s">
        <v>28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5" t="s">
        <v>23</v>
      </c>
      <c r="G9" s="35"/>
    </row>
    <row r="11" spans="1:7" ht="31.5" customHeight="1" x14ac:dyDescent="0.2">
      <c r="A11" s="4" t="s">
        <v>4</v>
      </c>
      <c r="B11" s="29" t="s">
        <v>35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1" t="s">
        <v>30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68.25" customHeight="1" x14ac:dyDescent="0.2">
      <c r="A17" s="31" t="s">
        <v>31</v>
      </c>
      <c r="B17" s="31"/>
      <c r="C17" s="31"/>
      <c r="D17" s="31"/>
      <c r="E17" s="31"/>
      <c r="F17" s="31"/>
      <c r="G17" s="3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1" t="s">
        <v>36</v>
      </c>
      <c r="B21" s="22"/>
      <c r="C21" s="22"/>
      <c r="D21" s="22"/>
      <c r="E21" s="22"/>
      <c r="F21" s="23"/>
      <c r="G21" s="10" t="s">
        <v>24</v>
      </c>
    </row>
    <row r="22" spans="1:7" s="5" customFormat="1" x14ac:dyDescent="0.2">
      <c r="A22" s="21" t="s">
        <v>37</v>
      </c>
      <c r="B22" s="22"/>
      <c r="C22" s="22"/>
      <c r="D22" s="22"/>
      <c r="E22" s="22"/>
      <c r="F22" s="23"/>
      <c r="G22" s="10" t="s">
        <v>24</v>
      </c>
    </row>
    <row r="23" spans="1:7" s="5" customFormat="1" x14ac:dyDescent="0.2">
      <c r="A23" s="21" t="s">
        <v>38</v>
      </c>
      <c r="B23" s="22"/>
      <c r="C23" s="22"/>
      <c r="D23" s="22"/>
      <c r="E23" s="22"/>
      <c r="F23" s="23"/>
      <c r="G23" s="10" t="s">
        <v>24</v>
      </c>
    </row>
    <row r="24" spans="1:7" s="5" customFormat="1" x14ac:dyDescent="0.2">
      <c r="A24" s="21" t="s">
        <v>39</v>
      </c>
      <c r="B24" s="22"/>
      <c r="C24" s="22"/>
      <c r="D24" s="22"/>
      <c r="E24" s="22"/>
      <c r="F24" s="23"/>
      <c r="G24" s="10" t="s">
        <v>24</v>
      </c>
    </row>
    <row r="25" spans="1:7" s="5" customFormat="1" x14ac:dyDescent="0.2">
      <c r="A25" s="21" t="s">
        <v>40</v>
      </c>
      <c r="B25" s="22"/>
      <c r="C25" s="22"/>
      <c r="D25" s="22"/>
      <c r="E25" s="22"/>
      <c r="F25" s="23"/>
      <c r="G25" s="10" t="s">
        <v>24</v>
      </c>
    </row>
    <row r="26" spans="1:7" s="5" customFormat="1" x14ac:dyDescent="0.2">
      <c r="A26" s="21" t="s">
        <v>41</v>
      </c>
      <c r="B26" s="22"/>
      <c r="C26" s="22"/>
      <c r="D26" s="22"/>
      <c r="E26" s="22"/>
      <c r="F26" s="23"/>
      <c r="G26" s="10" t="s">
        <v>24</v>
      </c>
    </row>
    <row r="27" spans="1:7" s="5" customFormat="1" x14ac:dyDescent="0.2">
      <c r="A27" s="21" t="s">
        <v>42</v>
      </c>
      <c r="B27" s="22"/>
      <c r="C27" s="22"/>
      <c r="D27" s="22"/>
      <c r="E27" s="22"/>
      <c r="F27" s="23"/>
      <c r="G27" s="10" t="s">
        <v>24</v>
      </c>
    </row>
    <row r="28" spans="1:7" s="5" customFormat="1" x14ac:dyDescent="0.2">
      <c r="A28" s="21" t="s">
        <v>43</v>
      </c>
      <c r="B28" s="22"/>
      <c r="C28" s="22"/>
      <c r="D28" s="22"/>
      <c r="E28" s="22"/>
      <c r="F28" s="23"/>
      <c r="G28" s="10" t="s">
        <v>24</v>
      </c>
    </row>
    <row r="29" spans="1:7" s="5" customFormat="1" x14ac:dyDescent="0.2">
      <c r="A29" s="21" t="s">
        <v>44</v>
      </c>
      <c r="B29" s="22"/>
      <c r="C29" s="22"/>
      <c r="D29" s="22"/>
      <c r="E29" s="22"/>
      <c r="F29" s="23"/>
      <c r="G29" s="10" t="s">
        <v>24</v>
      </c>
    </row>
    <row r="30" spans="1:7" s="5" customFormat="1" x14ac:dyDescent="0.2">
      <c r="A30" s="21" t="s">
        <v>45</v>
      </c>
      <c r="B30" s="22"/>
      <c r="C30" s="22"/>
      <c r="D30" s="22"/>
      <c r="E30" s="22"/>
      <c r="F30" s="23"/>
      <c r="G30" s="10" t="s">
        <v>52</v>
      </c>
    </row>
    <row r="31" spans="1:7" s="5" customFormat="1" x14ac:dyDescent="0.2">
      <c r="A31" s="21" t="s">
        <v>46</v>
      </c>
      <c r="B31" s="22"/>
      <c r="C31" s="22"/>
      <c r="D31" s="22"/>
      <c r="E31" s="22"/>
      <c r="F31" s="23"/>
      <c r="G31" s="10" t="s">
        <v>52</v>
      </c>
    </row>
    <row r="32" spans="1:7" s="5" customFormat="1" x14ac:dyDescent="0.2">
      <c r="A32" s="15" t="s">
        <v>47</v>
      </c>
      <c r="B32" s="16"/>
      <c r="C32" s="16"/>
      <c r="D32" s="16"/>
      <c r="E32" s="16"/>
      <c r="F32" s="17"/>
      <c r="G32" s="10" t="s">
        <v>52</v>
      </c>
    </row>
    <row r="33" spans="1:7" s="5" customFormat="1" x14ac:dyDescent="0.2">
      <c r="A33" s="15" t="s">
        <v>48</v>
      </c>
      <c r="B33" s="16"/>
      <c r="C33" s="16"/>
      <c r="D33" s="16"/>
      <c r="E33" s="16"/>
      <c r="F33" s="17"/>
      <c r="G33" s="18" t="s">
        <v>53</v>
      </c>
    </row>
    <row r="34" spans="1:7" s="5" customFormat="1" x14ac:dyDescent="0.2">
      <c r="A34" s="15" t="s">
        <v>49</v>
      </c>
      <c r="B34" s="16"/>
      <c r="C34" s="16"/>
      <c r="D34" s="16"/>
      <c r="E34" s="16"/>
      <c r="F34" s="17"/>
      <c r="G34" s="18" t="s">
        <v>53</v>
      </c>
    </row>
    <row r="35" spans="1:7" s="5" customFormat="1" x14ac:dyDescent="0.2">
      <c r="A35" s="15" t="s">
        <v>54</v>
      </c>
      <c r="B35" s="16"/>
      <c r="C35" s="16"/>
      <c r="D35" s="16"/>
      <c r="E35" s="16"/>
      <c r="F35" s="17"/>
      <c r="G35" s="10" t="s">
        <v>24</v>
      </c>
    </row>
    <row r="36" spans="1:7" s="5" customFormat="1" x14ac:dyDescent="0.2">
      <c r="A36" s="21" t="s">
        <v>50</v>
      </c>
      <c r="B36" s="22"/>
      <c r="C36" s="22"/>
      <c r="D36" s="22"/>
      <c r="E36" s="22"/>
      <c r="F36" s="23"/>
      <c r="G36" s="10" t="s">
        <v>24</v>
      </c>
    </row>
    <row r="37" spans="1:7" s="5" customFormat="1" x14ac:dyDescent="0.2">
      <c r="A37" s="21" t="s">
        <v>51</v>
      </c>
      <c r="B37" s="22"/>
      <c r="C37" s="22"/>
      <c r="D37" s="22"/>
      <c r="E37" s="22"/>
      <c r="F37" s="23"/>
      <c r="G37" s="10" t="s">
        <v>24</v>
      </c>
    </row>
    <row r="38" spans="1:7" s="5" customFormat="1" x14ac:dyDescent="0.2">
      <c r="A38" s="30" t="s">
        <v>10</v>
      </c>
      <c r="B38" s="30"/>
      <c r="C38" s="30"/>
      <c r="D38" s="30"/>
      <c r="E38" s="30"/>
      <c r="F38" s="30"/>
      <c r="G38" s="30"/>
    </row>
    <row r="39" spans="1:7" s="5" customFormat="1" ht="46.5" customHeight="1" x14ac:dyDescent="0.2">
      <c r="A39" s="37"/>
      <c r="B39" s="37"/>
      <c r="C39" s="37"/>
      <c r="D39" s="37"/>
      <c r="E39" s="37"/>
      <c r="F39" s="37"/>
      <c r="G39" s="37"/>
    </row>
    <row r="40" spans="1:7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4" t="str">
        <f>B8</f>
        <v>DRA. VIOLETA ALEJANDRA BASTIÁN LIMA</v>
      </c>
      <c r="C42" s="28" t="s">
        <v>32</v>
      </c>
      <c r="D42" s="28"/>
      <c r="E42"/>
      <c r="F42" s="28" t="s">
        <v>34</v>
      </c>
      <c r="G42" s="28"/>
    </row>
    <row r="43" spans="1:7" ht="28.5" customHeight="1" x14ac:dyDescent="0.2">
      <c r="A43" s="8" t="s">
        <v>15</v>
      </c>
      <c r="C43" s="38" t="s">
        <v>33</v>
      </c>
      <c r="D43" s="38"/>
      <c r="F43" s="39" t="s">
        <v>14</v>
      </c>
      <c r="G43" s="39"/>
    </row>
    <row r="45" spans="1:7" x14ac:dyDescent="0.2">
      <c r="A45" s="36" t="s">
        <v>18</v>
      </c>
      <c r="B45" s="36"/>
      <c r="C45" s="36"/>
      <c r="D45" s="36"/>
      <c r="E45" s="36"/>
      <c r="F45" s="36"/>
      <c r="G45" s="36"/>
    </row>
  </sheetData>
  <mergeCells count="35">
    <mergeCell ref="A45:G45"/>
    <mergeCell ref="A38:G38"/>
    <mergeCell ref="A39:G39"/>
    <mergeCell ref="C42:D42"/>
    <mergeCell ref="C43:D43"/>
    <mergeCell ref="F42:G42"/>
    <mergeCell ref="F43:G43"/>
    <mergeCell ref="A16:G16"/>
    <mergeCell ref="F9:G9"/>
    <mergeCell ref="A31:F31"/>
    <mergeCell ref="A36:F36"/>
    <mergeCell ref="A37:F37"/>
    <mergeCell ref="A20:F20"/>
    <mergeCell ref="A21:F21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29:F29"/>
    <mergeCell ref="A30:F30"/>
    <mergeCell ref="A24:F24"/>
    <mergeCell ref="A25:F25"/>
    <mergeCell ref="A26:F26"/>
    <mergeCell ref="A27:F27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2" zoomScale="106" zoomScaleNormal="106" zoomScaleSheetLayoutView="10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22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6" t="s">
        <v>28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VIOLETA ALEJANDRA BASTIÁN LIMA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7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9" t="str">
        <f>Registro!B11</f>
        <v>INVESTIGACIÓN (EJECUCIÓN DEL PROYECTO DE INVESTIGACIÓN)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72" customHeight="1" x14ac:dyDescent="0.2">
      <c r="A17" s="31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31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31"/>
      <c r="C21" s="41" t="s">
        <v>25</v>
      </c>
      <c r="D21" s="41"/>
      <c r="E21" s="41"/>
      <c r="F21" s="42" t="s">
        <v>55</v>
      </c>
      <c r="G21" s="42"/>
      <c r="H21" s="9">
        <v>1</v>
      </c>
    </row>
    <row r="22" spans="1:8" s="5" customFormat="1" ht="35.25" customHeight="1" x14ac:dyDescent="0.2">
      <c r="A22" s="31" t="str">
        <f>Registro!A22</f>
        <v>• Revisión bibliográfica del tema</v>
      </c>
      <c r="B22" s="31"/>
      <c r="C22" s="41" t="s">
        <v>25</v>
      </c>
      <c r="D22" s="41"/>
      <c r="E22" s="41"/>
      <c r="F22" s="31" t="s">
        <v>56</v>
      </c>
      <c r="G22" s="31"/>
      <c r="H22" s="9">
        <v>0.33</v>
      </c>
    </row>
    <row r="23" spans="1:8" s="5" customFormat="1" ht="35.25" customHeight="1" x14ac:dyDescent="0.2">
      <c r="A23" s="31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31"/>
      <c r="C23" s="41" t="s">
        <v>25</v>
      </c>
      <c r="D23" s="41"/>
      <c r="E23" s="41"/>
      <c r="F23" s="31" t="s">
        <v>57</v>
      </c>
      <c r="G23" s="31"/>
      <c r="H23" s="9">
        <v>0.33</v>
      </c>
    </row>
    <row r="24" spans="1:8" s="5" customFormat="1" ht="35.25" customHeight="1" x14ac:dyDescent="0.2">
      <c r="A24" s="31" t="str">
        <f>Registro!A24</f>
        <v>• Participación en reuniones con los investigadores involucrados en el proyecto</v>
      </c>
      <c r="B24" s="31"/>
      <c r="C24" s="41" t="s">
        <v>25</v>
      </c>
      <c r="D24" s="41"/>
      <c r="E24" s="41"/>
      <c r="F24" s="42" t="s">
        <v>58</v>
      </c>
      <c r="G24" s="42"/>
      <c r="H24" s="9">
        <v>0.33</v>
      </c>
    </row>
    <row r="25" spans="1:8" s="5" customFormat="1" ht="35.25" customHeight="1" x14ac:dyDescent="0.2">
      <c r="A25" s="31" t="str">
        <f>Registro!A25</f>
        <v>• Participación en reuniones con los actores sociales aledaños a los humedales en estudio</v>
      </c>
      <c r="B25" s="31"/>
      <c r="C25" s="41" t="s">
        <v>25</v>
      </c>
      <c r="D25" s="41"/>
      <c r="E25" s="41"/>
      <c r="F25" s="42" t="s">
        <v>59</v>
      </c>
      <c r="G25" s="42"/>
      <c r="H25" s="9">
        <v>0.33</v>
      </c>
    </row>
    <row r="26" spans="1:8" s="5" customFormat="1" ht="35.25" customHeight="1" x14ac:dyDescent="0.2">
      <c r="A26" s="31" t="str">
        <f>Registro!A26</f>
        <v>• Participación en jornadas de campo en los humedales de estudio</v>
      </c>
      <c r="B26" s="31"/>
      <c r="C26" s="41" t="str">
        <f>Registro!G27</f>
        <v>05/09/2022-06/01/2023</v>
      </c>
      <c r="D26" s="41"/>
      <c r="E26" s="41"/>
      <c r="F26" s="31" t="s">
        <v>60</v>
      </c>
      <c r="G26" s="31"/>
      <c r="H26" s="9">
        <v>0.33</v>
      </c>
    </row>
    <row r="27" spans="1:8" s="5" customFormat="1" x14ac:dyDescent="0.2">
      <c r="A27" s="31" t="str">
        <f>Registro!A27</f>
        <v>• Participación en la jornada de Talleres dirigidas a los vecinos del humedal El tronconal de la ciudad de Xalapa, Veracruz.</v>
      </c>
      <c r="B27" s="31"/>
      <c r="C27" s="41" t="s">
        <v>25</v>
      </c>
      <c r="D27" s="41"/>
      <c r="E27" s="41"/>
      <c r="F27" s="42" t="s">
        <v>60</v>
      </c>
      <c r="G27" s="42"/>
      <c r="H27" s="9">
        <v>1</v>
      </c>
    </row>
    <row r="28" spans="1:8" s="5" customFormat="1" x14ac:dyDescent="0.2">
      <c r="A28" s="31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31"/>
      <c r="C28" s="41" t="s">
        <v>25</v>
      </c>
      <c r="D28" s="41"/>
      <c r="E28" s="41"/>
      <c r="F28" s="42" t="s">
        <v>61</v>
      </c>
      <c r="G28" s="42"/>
      <c r="H28" s="9">
        <v>1</v>
      </c>
    </row>
    <row r="29" spans="1:8" s="5" customFormat="1" x14ac:dyDescent="0.2">
      <c r="A29" s="31" t="str">
        <f>Registro!A29</f>
        <v>• Coordinación de logista de talleres en la escuela Artículo Tercero Constitucional turno sabatino.</v>
      </c>
      <c r="B29" s="31"/>
      <c r="C29" s="41" t="s">
        <v>25</v>
      </c>
      <c r="D29" s="41"/>
      <c r="E29" s="41"/>
      <c r="F29" s="42" t="s">
        <v>60</v>
      </c>
      <c r="G29" s="42"/>
      <c r="H29" s="9">
        <v>1</v>
      </c>
    </row>
    <row r="30" spans="1:8" s="5" customFormat="1" x14ac:dyDescent="0.2">
      <c r="A30" s="31" t="str">
        <f>Registro!A30</f>
        <v>• Elaboración de tres talleres: Suelo, Vegetación y Agua, así como elaboración de prácticas y exposiciones en diapositivas.</v>
      </c>
      <c r="B30" s="31"/>
      <c r="C30" s="41" t="s">
        <v>25</v>
      </c>
      <c r="D30" s="41"/>
      <c r="E30" s="41"/>
      <c r="F30" s="42" t="s">
        <v>62</v>
      </c>
      <c r="G30" s="42"/>
      <c r="H30" s="9">
        <v>1</v>
      </c>
    </row>
    <row r="31" spans="1:8" s="5" customFormat="1" x14ac:dyDescent="0.2">
      <c r="A31" s="31" t="str">
        <f>Registro!A31</f>
        <v>• Impartición de tres talleres: Suelo, Vegetación y Agua, así como la realización de experimentaciones en cada uno de los talleres en la Escuela Artículo Tercero Constitucional, turno sabatino.</v>
      </c>
      <c r="B31" s="31"/>
      <c r="C31" s="41" t="s">
        <v>25</v>
      </c>
      <c r="D31" s="41"/>
      <c r="E31" s="41"/>
      <c r="F31" s="42" t="s">
        <v>60</v>
      </c>
      <c r="G31" s="42"/>
      <c r="H31" s="9">
        <v>1</v>
      </c>
    </row>
    <row r="32" spans="1:8" s="5" customFormat="1" ht="12.75" customHeight="1" x14ac:dyDescent="0.2">
      <c r="A32" s="31" t="str">
        <f>Registro!A32</f>
        <v>• Asesoría teórica para la exposición de tres talleres en la escuela Artículo Tercero Constitucional, turno sabatino.</v>
      </c>
      <c r="B32" s="31"/>
      <c r="C32" s="41" t="s">
        <v>25</v>
      </c>
      <c r="D32" s="41"/>
      <c r="E32" s="41"/>
      <c r="F32" s="42" t="s">
        <v>60</v>
      </c>
      <c r="G32" s="42"/>
      <c r="H32" s="9">
        <v>0.33</v>
      </c>
    </row>
    <row r="33" spans="1:8" s="5" customFormat="1" x14ac:dyDescent="0.2">
      <c r="A33" s="31"/>
      <c r="B33" s="31"/>
      <c r="C33" s="41"/>
      <c r="D33" s="41"/>
      <c r="E33" s="41"/>
      <c r="F33" s="42"/>
      <c r="G33" s="42"/>
      <c r="H33" s="9"/>
    </row>
    <row r="34" spans="1:8" s="5" customFormat="1" x14ac:dyDescent="0.2">
      <c r="A34" s="31"/>
      <c r="B34" s="31"/>
      <c r="C34" s="41"/>
      <c r="D34" s="41"/>
      <c r="E34" s="41"/>
      <c r="F34" s="42"/>
      <c r="G34" s="42"/>
      <c r="H34" s="9"/>
    </row>
    <row r="35" spans="1:8" s="5" customFormat="1" x14ac:dyDescent="0.2">
      <c r="A35" s="31"/>
      <c r="B35" s="31"/>
      <c r="C35" s="41"/>
      <c r="D35" s="41"/>
      <c r="E35" s="41"/>
      <c r="F35" s="42"/>
      <c r="G35" s="42"/>
      <c r="H35" s="9"/>
    </row>
    <row r="36" spans="1:8" s="5" customFormat="1" x14ac:dyDescent="0.2">
      <c r="A36" s="31"/>
      <c r="B36" s="31"/>
      <c r="C36" s="41"/>
      <c r="D36" s="41"/>
      <c r="E36" s="41"/>
      <c r="F36" s="42"/>
      <c r="G36" s="42"/>
      <c r="H36" s="9"/>
    </row>
    <row r="37" spans="1:8" s="5" customFormat="1" x14ac:dyDescent="0.2">
      <c r="A37" s="31"/>
      <c r="B37" s="31"/>
      <c r="C37" s="41"/>
      <c r="D37" s="41"/>
      <c r="E37" s="41"/>
      <c r="F37" s="42"/>
      <c r="G37" s="42"/>
      <c r="H37" s="9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1"/>
    </row>
    <row r="39" spans="1:8" s="5" customFormat="1" x14ac:dyDescent="0.2">
      <c r="A39" s="30" t="s">
        <v>10</v>
      </c>
      <c r="B39" s="30"/>
      <c r="C39" s="30"/>
      <c r="D39" s="30"/>
      <c r="E39" s="30"/>
      <c r="F39" s="30"/>
      <c r="G39" s="30"/>
      <c r="H39" s="30"/>
    </row>
    <row r="40" spans="1:8" s="5" customFormat="1" ht="41.25" customHeight="1" x14ac:dyDescent="0.2">
      <c r="A40" s="37"/>
      <c r="B40" s="37"/>
      <c r="C40" s="37"/>
      <c r="D40" s="37"/>
      <c r="E40" s="37"/>
      <c r="F40" s="37"/>
      <c r="G40" s="37"/>
      <c r="H40" s="37"/>
    </row>
    <row r="41" spans="1:8" s="5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7" t="str">
        <f>B8</f>
        <v>DRA. VIOLETA ALEJANDRA BASTIÁN LIMA</v>
      </c>
      <c r="C42" s="28" t="str">
        <f>Registro!C42</f>
        <v>D. E. TONATIUH SOSME SÁNCHEZ</v>
      </c>
      <c r="D42" s="28"/>
      <c r="E42" s="28"/>
      <c r="G42" s="28" t="str">
        <f>Registro!F42</f>
        <v>MTRA. OFELIA ENRÍQUEZ ORDAZ</v>
      </c>
      <c r="H42" s="28"/>
    </row>
    <row r="43" spans="1:8" ht="28.5" customHeight="1" x14ac:dyDescent="0.2">
      <c r="A43" s="19" t="s">
        <v>15</v>
      </c>
      <c r="C43" s="40" t="s">
        <v>33</v>
      </c>
      <c r="D43" s="40"/>
      <c r="E43" s="40"/>
      <c r="G43" s="13" t="s">
        <v>14</v>
      </c>
      <c r="H43" s="13"/>
    </row>
    <row r="45" spans="1:8" ht="24.75" customHeight="1" x14ac:dyDescent="0.2">
      <c r="A45" s="36" t="s">
        <v>19</v>
      </c>
      <c r="B45" s="36"/>
      <c r="C45" s="36"/>
      <c r="D45" s="36"/>
      <c r="E45" s="36"/>
      <c r="F45" s="36"/>
      <c r="G45" s="36"/>
      <c r="H45" s="36"/>
    </row>
  </sheetData>
  <mergeCells count="74">
    <mergeCell ref="F34:G34"/>
    <mergeCell ref="F35:G35"/>
    <mergeCell ref="F36:G36"/>
    <mergeCell ref="A34:B34"/>
    <mergeCell ref="A35:B35"/>
    <mergeCell ref="A36:B36"/>
    <mergeCell ref="C34:E34"/>
    <mergeCell ref="C35:E35"/>
    <mergeCell ref="C36:E36"/>
    <mergeCell ref="C28:E28"/>
    <mergeCell ref="C29:E29"/>
    <mergeCell ref="C30:E30"/>
    <mergeCell ref="C31:E31"/>
    <mergeCell ref="C32:E32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33:B33"/>
    <mergeCell ref="C33:E33"/>
    <mergeCell ref="F33:G33"/>
    <mergeCell ref="A28:B28"/>
    <mergeCell ref="A29:B29"/>
    <mergeCell ref="A30:B30"/>
    <mergeCell ref="A31:B31"/>
    <mergeCell ref="A32:B32"/>
    <mergeCell ref="F32:G32"/>
    <mergeCell ref="F28:G28"/>
    <mergeCell ref="F29:G29"/>
    <mergeCell ref="F30:G30"/>
    <mergeCell ref="F31:G31"/>
    <mergeCell ref="C43:E43"/>
    <mergeCell ref="A45:H45"/>
    <mergeCell ref="G42:H42"/>
    <mergeCell ref="A37:B37"/>
    <mergeCell ref="C37:E37"/>
    <mergeCell ref="F37:G37"/>
    <mergeCell ref="A39:H39"/>
    <mergeCell ref="A40:H40"/>
    <mergeCell ref="C42:E4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28515625" style="1" customWidth="1"/>
    <col min="6" max="6" width="9.7109375" style="1" customWidth="1"/>
    <col min="7" max="7" width="11.42578125" style="1"/>
    <col min="8" max="8" width="23.1406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VIOLETA ALEJANDRA BASTIÁN LIMA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7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INVESTIGACIÓN (EJECUCIÓN DEL PROYECTO DE INVESTIGACIÓN)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31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31"/>
      <c r="C21" s="41" t="s">
        <v>26</v>
      </c>
      <c r="D21" s="41"/>
      <c r="E21" s="41"/>
      <c r="F21" s="42" t="s">
        <v>55</v>
      </c>
      <c r="G21" s="42"/>
      <c r="H21" s="9">
        <v>1</v>
      </c>
    </row>
    <row r="22" spans="1:8" s="5" customFormat="1" ht="35.25" customHeight="1" x14ac:dyDescent="0.2">
      <c r="A22" s="31" t="str">
        <f>Registro!A22</f>
        <v>• Revisión bibliográfica del tema</v>
      </c>
      <c r="B22" s="31"/>
      <c r="C22" s="41" t="s">
        <v>26</v>
      </c>
      <c r="D22" s="41"/>
      <c r="E22" s="41"/>
      <c r="F22" s="31" t="s">
        <v>56</v>
      </c>
      <c r="G22" s="31"/>
      <c r="H22" s="9">
        <v>0.66</v>
      </c>
    </row>
    <row r="23" spans="1:8" s="5" customFormat="1" ht="35.25" customHeight="1" x14ac:dyDescent="0.2">
      <c r="A23" s="31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31"/>
      <c r="C23" s="41" t="s">
        <v>26</v>
      </c>
      <c r="D23" s="41"/>
      <c r="E23" s="41"/>
      <c r="F23" s="31" t="s">
        <v>63</v>
      </c>
      <c r="G23" s="31"/>
      <c r="H23" s="9">
        <v>0.66</v>
      </c>
    </row>
    <row r="24" spans="1:8" s="5" customFormat="1" ht="35.25" customHeight="1" x14ac:dyDescent="0.2">
      <c r="A24" s="31" t="str">
        <f>Registro!A24</f>
        <v>• Participación en reuniones con los investigadores involucrados en el proyecto</v>
      </c>
      <c r="B24" s="31"/>
      <c r="C24" s="41" t="s">
        <v>26</v>
      </c>
      <c r="D24" s="41"/>
      <c r="E24" s="41"/>
      <c r="F24" s="42" t="s">
        <v>64</v>
      </c>
      <c r="G24" s="42"/>
      <c r="H24" s="9">
        <v>0.66</v>
      </c>
    </row>
    <row r="25" spans="1:8" s="5" customFormat="1" ht="35.25" customHeight="1" x14ac:dyDescent="0.2">
      <c r="A25" s="31" t="str">
        <f>Registro!A25</f>
        <v>• Participación en reuniones con los actores sociales aledaños a los humedales en estudio</v>
      </c>
      <c r="B25" s="31"/>
      <c r="C25" s="41" t="s">
        <v>26</v>
      </c>
      <c r="D25" s="41"/>
      <c r="E25" s="41"/>
      <c r="F25" s="42" t="s">
        <v>60</v>
      </c>
      <c r="G25" s="42"/>
      <c r="H25" s="9">
        <v>0.66</v>
      </c>
    </row>
    <row r="26" spans="1:8" s="5" customFormat="1" ht="35.25" customHeight="1" x14ac:dyDescent="0.2">
      <c r="A26" s="31" t="str">
        <f>Registro!A26</f>
        <v>• Participación en jornadas de campo en los humedales de estudio</v>
      </c>
      <c r="B26" s="31"/>
      <c r="C26" s="41" t="s">
        <v>26</v>
      </c>
      <c r="D26" s="41"/>
      <c r="E26" s="41"/>
      <c r="F26" s="31" t="s">
        <v>60</v>
      </c>
      <c r="G26" s="31"/>
      <c r="H26" s="9">
        <v>0.66</v>
      </c>
    </row>
    <row r="27" spans="1:8" s="5" customFormat="1" ht="35.25" customHeight="1" x14ac:dyDescent="0.2">
      <c r="A27" s="31" t="str">
        <f>Registro!A27</f>
        <v>• Participación en la jornada de Talleres dirigidas a los vecinos del humedal El tronconal de la ciudad de Xalapa, Veracruz.</v>
      </c>
      <c r="B27" s="31"/>
      <c r="C27" s="41" t="s">
        <v>26</v>
      </c>
      <c r="D27" s="41"/>
      <c r="E27" s="41"/>
      <c r="F27" s="31" t="s">
        <v>60</v>
      </c>
      <c r="G27" s="31"/>
      <c r="H27" s="9">
        <v>0.66</v>
      </c>
    </row>
    <row r="28" spans="1:8" s="5" customFormat="1" ht="38.25" customHeight="1" x14ac:dyDescent="0.2">
      <c r="A28" s="42" t="s">
        <v>65</v>
      </c>
      <c r="B28" s="42"/>
      <c r="C28" s="41" t="s">
        <v>66</v>
      </c>
      <c r="D28" s="41"/>
      <c r="E28" s="41"/>
      <c r="F28" s="50" t="s">
        <v>68</v>
      </c>
      <c r="G28" s="51"/>
      <c r="H28" s="9">
        <v>1</v>
      </c>
    </row>
    <row r="29" spans="1:8" s="5" customFormat="1" x14ac:dyDescent="0.2">
      <c r="A29" s="42" t="s">
        <v>67</v>
      </c>
      <c r="B29" s="42"/>
      <c r="C29" s="47" t="str">
        <f t="shared" ref="C29" si="0">$C$28</f>
        <v>22/10/22-18/11/22</v>
      </c>
      <c r="D29" s="48"/>
      <c r="E29" s="49"/>
      <c r="F29" s="42" t="s">
        <v>69</v>
      </c>
      <c r="G29" s="42"/>
      <c r="H29" s="9">
        <v>0.33</v>
      </c>
    </row>
    <row r="30" spans="1:8" s="5" customFormat="1" x14ac:dyDescent="0.2">
      <c r="A30" s="42" t="s">
        <v>70</v>
      </c>
      <c r="B30" s="42"/>
      <c r="C30" s="41" t="s">
        <v>71</v>
      </c>
      <c r="D30" s="41"/>
      <c r="E30" s="41"/>
      <c r="F30" s="42" t="s">
        <v>72</v>
      </c>
      <c r="G30" s="42"/>
      <c r="H30" s="9">
        <v>0.66</v>
      </c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8" t="str">
        <f>Registro!C42</f>
        <v>D. E. TONATIUH SOSME SÁNCHEZ</v>
      </c>
      <c r="D35" s="28"/>
      <c r="E35" s="28"/>
      <c r="G35" s="28" t="str">
        <f>Registro!F42</f>
        <v>MTRA. OFELIA ENRÍQUEZ ORDAZ</v>
      </c>
      <c r="H35" s="28"/>
    </row>
    <row r="36" spans="1:8" ht="28.5" customHeight="1" x14ac:dyDescent="0.2">
      <c r="A36" s="20" t="s">
        <v>15</v>
      </c>
      <c r="C36" s="40" t="s">
        <v>33</v>
      </c>
      <c r="D36" s="40"/>
      <c r="E36" s="40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9:G29"/>
    <mergeCell ref="A29:B29"/>
    <mergeCell ref="C29:E29"/>
    <mergeCell ref="F28:G28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5" zoomScale="95" zoomScaleNormal="210" zoomScaleSheetLayoutView="95" workbookViewId="0">
      <selection activeCell="A8" sqref="A8"/>
    </sheetView>
  </sheetViews>
  <sheetFormatPr baseColWidth="10" defaultColWidth="11.42578125" defaultRowHeight="12.75" x14ac:dyDescent="0.2"/>
  <cols>
    <col min="1" max="1" width="43.710937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1.42578125" style="1"/>
    <col min="8" max="8" width="28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VIOLETA ALEJANDRA BASTIÁN LIMA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7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INVESTIGACIÓN (EJECUCIÓN DEL PROYECTO DE INVESTIGACIÓN)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x14ac:dyDescent="0.2">
      <c r="A21" s="42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42"/>
      <c r="C21" s="41" t="s">
        <v>27</v>
      </c>
      <c r="D21" s="41"/>
      <c r="E21" s="41"/>
      <c r="F21" s="42" t="s">
        <v>73</v>
      </c>
      <c r="G21" s="42"/>
      <c r="H21" s="9">
        <v>1</v>
      </c>
    </row>
    <row r="22" spans="1:8" s="5" customFormat="1" x14ac:dyDescent="0.2">
      <c r="A22" s="42" t="str">
        <f>Registro!A22</f>
        <v>• Revisión bibliográfica del tema</v>
      </c>
      <c r="B22" s="42"/>
      <c r="C22" s="41" t="s">
        <v>27</v>
      </c>
      <c r="D22" s="41"/>
      <c r="E22" s="41"/>
      <c r="F22" s="31" t="s">
        <v>74</v>
      </c>
      <c r="G22" s="31"/>
      <c r="H22" s="9">
        <v>1</v>
      </c>
    </row>
    <row r="23" spans="1:8" s="5" customFormat="1" x14ac:dyDescent="0.2">
      <c r="A23" s="42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42"/>
      <c r="C23" s="41" t="s">
        <v>27</v>
      </c>
      <c r="D23" s="41"/>
      <c r="E23" s="41"/>
      <c r="F23" s="31" t="s">
        <v>75</v>
      </c>
      <c r="G23" s="31"/>
      <c r="H23" s="9">
        <v>1</v>
      </c>
    </row>
    <row r="24" spans="1:8" s="5" customFormat="1" x14ac:dyDescent="0.2">
      <c r="A24" s="42" t="str">
        <f>Registro!A24</f>
        <v>• Participación en reuniones con los investigadores involucrados en el proyecto</v>
      </c>
      <c r="B24" s="42"/>
      <c r="C24" s="41" t="s">
        <v>27</v>
      </c>
      <c r="D24" s="41"/>
      <c r="E24" s="41"/>
      <c r="F24" s="42" t="s">
        <v>76</v>
      </c>
      <c r="G24" s="42"/>
      <c r="H24" s="9">
        <v>1</v>
      </c>
    </row>
    <row r="25" spans="1:8" s="5" customFormat="1" x14ac:dyDescent="0.2">
      <c r="A25" s="42" t="str">
        <f>Registro!A25</f>
        <v>• Participación en reuniones con los actores sociales aledaños a los humedales en estudio</v>
      </c>
      <c r="B25" s="42"/>
      <c r="C25" s="41" t="s">
        <v>27</v>
      </c>
      <c r="D25" s="41"/>
      <c r="E25" s="41"/>
      <c r="F25" s="42" t="s">
        <v>60</v>
      </c>
      <c r="G25" s="42"/>
      <c r="H25" s="9">
        <v>1</v>
      </c>
    </row>
    <row r="26" spans="1:8" s="5" customFormat="1" x14ac:dyDescent="0.2">
      <c r="A26" s="42" t="str">
        <f>Registro!A26</f>
        <v>• Participación en jornadas de campo en los humedales de estudio</v>
      </c>
      <c r="B26" s="42"/>
      <c r="C26" s="41" t="s">
        <v>27</v>
      </c>
      <c r="D26" s="41"/>
      <c r="E26" s="41"/>
      <c r="F26" s="31" t="s">
        <v>60</v>
      </c>
      <c r="G26" s="31"/>
      <c r="H26" s="9">
        <v>1</v>
      </c>
    </row>
    <row r="27" spans="1:8" s="5" customFormat="1" x14ac:dyDescent="0.2">
      <c r="A27" s="42" t="str">
        <f>Registro!A27</f>
        <v>• Participación en la jornada de Talleres dirigidas a los vecinos del humedal El tronconal de la ciudad de Xalapa, Veracruz.</v>
      </c>
      <c r="B27" s="42"/>
      <c r="C27" s="41" t="s">
        <v>27</v>
      </c>
      <c r="D27" s="41"/>
      <c r="E27" s="41"/>
      <c r="F27" s="31" t="s">
        <v>60</v>
      </c>
      <c r="G27" s="31"/>
      <c r="H27" s="9">
        <v>1</v>
      </c>
    </row>
    <row r="28" spans="1:8" s="5" customFormat="1" x14ac:dyDescent="0.2">
      <c r="A28" s="42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42"/>
      <c r="C28" s="41" t="str">
        <f>Registro!G28</f>
        <v>05/09/2022-06/01/2023</v>
      </c>
      <c r="D28" s="41"/>
      <c r="E28" s="41"/>
      <c r="F28" s="42" t="s">
        <v>60</v>
      </c>
      <c r="G28" s="42"/>
      <c r="H28" s="9">
        <v>1</v>
      </c>
    </row>
    <row r="29" spans="1:8" s="5" customFormat="1" x14ac:dyDescent="0.2">
      <c r="A29" s="42" t="str">
        <f>Registro!A29</f>
        <v>• Coordinación de logista de talleres en la escuela Artículo Tercero Constitucional turno sabatino.</v>
      </c>
      <c r="B29" s="42"/>
      <c r="C29" s="41" t="str">
        <f>Registro!G29</f>
        <v>05/09/2022-06/01/2023</v>
      </c>
      <c r="D29" s="41"/>
      <c r="E29" s="41"/>
      <c r="F29" s="42" t="s">
        <v>77</v>
      </c>
      <c r="G29" s="42"/>
      <c r="H29" s="9">
        <v>1</v>
      </c>
    </row>
    <row r="30" spans="1:8" s="5" customFormat="1" x14ac:dyDescent="0.2">
      <c r="A30" s="42" t="str">
        <f>Registro!A30</f>
        <v>• Elaboración de tres talleres: Suelo, Vegetación y Agua, así como elaboración de prácticas y exposiciones en diapositivas.</v>
      </c>
      <c r="B30" s="42"/>
      <c r="C30" s="41" t="str">
        <f>Registro!G30</f>
        <v>05/09/2022-21/10/2022</v>
      </c>
      <c r="D30" s="41"/>
      <c r="E30" s="41"/>
      <c r="F30" s="42" t="s">
        <v>78</v>
      </c>
      <c r="G30" s="42"/>
      <c r="H30" s="9">
        <v>1</v>
      </c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41.25" customHeight="1" x14ac:dyDescent="0.2">
      <c r="A33" s="37" t="s">
        <v>79</v>
      </c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8" t="str">
        <f>Registro!C42</f>
        <v>D. E. TONATIUH SOSME SÁNCHEZ</v>
      </c>
      <c r="D35" s="28"/>
      <c r="E35" s="28"/>
      <c r="G35" s="28" t="str">
        <f>Registro!F42</f>
        <v>MTRA. OFELIA ENRÍQUEZ ORDAZ</v>
      </c>
      <c r="H35" s="28"/>
    </row>
    <row r="36" spans="1:8" ht="28.5" customHeight="1" x14ac:dyDescent="0.2">
      <c r="A36" s="20" t="s">
        <v>15</v>
      </c>
      <c r="C36" s="40" t="s">
        <v>33</v>
      </c>
      <c r="D36" s="40"/>
      <c r="E36" s="40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2023-01-06T20:53:18Z</dcterms:modified>
</cp:coreProperties>
</file>