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<sst xmlns="http://schemas.openxmlformats.org/spreadsheetml/2006/main" count="175" uniqueCount="41">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</sst>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636480</xdr:colOff>
      <xdr:row>0</xdr:row>
      <xdr:rowOff>758160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4280" cy="702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3413160</xdr:colOff>
      <xdr:row>30</xdr:row>
      <xdr:rowOff>61920</xdr:rowOff>
    </xdr:from>
    <xdr:to>
      <xdr:col>4</xdr:col>
      <xdr:colOff>554760</xdr:colOff>
      <xdr:row>36</xdr:row>
      <xdr:rowOff>486000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3413160" y="6999120"/>
          <a:ext cx="3426840" cy="1700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3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681120</xdr:colOff>
      <xdr:row>0</xdr:row>
      <xdr:rowOff>735480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11958120" y="33480"/>
          <a:ext cx="157428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5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681120</xdr:colOff>
      <xdr:row>0</xdr:row>
      <xdr:rowOff>769320</xdr:rowOff>
    </xdr:to>
    <xdr:pic>
      <xdr:nvPicPr>
        <xdr:cNvPr id="6" name="Imagen 2" descr=""/>
        <xdr:cNvPicPr/>
      </xdr:nvPicPr>
      <xdr:blipFill>
        <a:blip r:embed="rId2"/>
        <a:stretch/>
      </xdr:blipFill>
      <xdr:spPr>
        <a:xfrm>
          <a:off x="11958120" y="67320"/>
          <a:ext cx="157428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7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669960</xdr:colOff>
      <xdr:row>0</xdr:row>
      <xdr:rowOff>747000</xdr:rowOff>
    </xdr:to>
    <xdr:pic>
      <xdr:nvPicPr>
        <xdr:cNvPr id="8" name="Imagen 2" descr=""/>
        <xdr:cNvPicPr/>
      </xdr:nvPicPr>
      <xdr:blipFill>
        <a:blip r:embed="rId2"/>
        <a:stretch/>
      </xdr:blipFill>
      <xdr:spPr>
        <a:xfrm>
          <a:off x="11946960" y="45000"/>
          <a:ext cx="157428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9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669960</xdr:colOff>
      <xdr:row>0</xdr:row>
      <xdr:rowOff>724320</xdr:rowOff>
    </xdr:to>
    <xdr:pic>
      <xdr:nvPicPr>
        <xdr:cNvPr id="10" name="Imagen 2" descr=""/>
        <xdr:cNvPicPr/>
      </xdr:nvPicPr>
      <xdr:blipFill>
        <a:blip r:embed="rId2"/>
        <a:stretch/>
      </xdr:blipFill>
      <xdr:spPr>
        <a:xfrm>
          <a:off x="11946960" y="22320"/>
          <a:ext cx="157428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G1" colorId="64" zoomScale="90" zoomScaleNormal="90" zoomScalePageLayoutView="100" workbookViewId="0">
      <selection pane="topLeft" activeCell="P13" activeCellId="0" sqref="P1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/>
      <c r="C14" s="20" t="s">
        <v>29</v>
      </c>
      <c r="D14" s="20" t="s">
        <v>30</v>
      </c>
      <c r="E14" s="20"/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8" hidden="false" customHeight="false" outlineLevel="0" collapsed="false">
      <c r="A15" s="19" t="s">
        <v>31</v>
      </c>
      <c r="B15" s="20"/>
      <c r="C15" s="20" t="s">
        <v>29</v>
      </c>
      <c r="D15" s="20" t="s">
        <v>30</v>
      </c>
      <c r="E15" s="20"/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3.25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17</v>
      </c>
      <c r="F16" s="20" t="n">
        <v>12</v>
      </c>
      <c r="G16" s="20"/>
      <c r="H16" s="21" t="n">
        <f aca="false">F16/E16</f>
        <v>0.705882352941177</v>
      </c>
      <c r="I16" s="20" t="n">
        <f aca="false">(E16-SUM(F16:G16))-K16</f>
        <v>5</v>
      </c>
      <c r="J16" s="21" t="n">
        <f aca="false">I16/E16</f>
        <v>0.294117647058824</v>
      </c>
      <c r="K16" s="20"/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13</v>
      </c>
      <c r="G17" s="20"/>
      <c r="H17" s="21" t="n">
        <f aca="false">F17/E17</f>
        <v>0.8125</v>
      </c>
      <c r="I17" s="20" t="n">
        <f aca="false">(E17-SUM(F17:G17))-K17</f>
        <v>3</v>
      </c>
      <c r="J17" s="21" t="n">
        <f aca="false">I17/E17</f>
        <v>0.1875</v>
      </c>
      <c r="K17" s="20"/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35</v>
      </c>
      <c r="B28" s="26" t="s">
        <v>36</v>
      </c>
      <c r="C28" s="26" t="s">
        <v>36</v>
      </c>
      <c r="D28" s="26" t="s">
        <v>36</v>
      </c>
      <c r="E28" s="26" t="n">
        <f aca="false">SUM(E14:E27)</f>
        <v>33</v>
      </c>
      <c r="F28" s="26" t="n">
        <f aca="false">SUM(F14:F27)</f>
        <v>25</v>
      </c>
      <c r="G28" s="26" t="n">
        <f aca="false">SUM(G14:G27)</f>
        <v>0</v>
      </c>
      <c r="H28" s="27" t="n">
        <f aca="false">SUM(F28:G28)/E28</f>
        <v>0.757575757575758</v>
      </c>
      <c r="I28" s="26" t="n">
        <f aca="false">(E28-SUM(F28:G28))-K28</f>
        <v>8</v>
      </c>
      <c r="J28" s="27" t="n">
        <f aca="false">I28/E28</f>
        <v>0.242424242424242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P21" activeCellId="0" sqref="P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35</v>
      </c>
      <c r="B28" s="26" t="s">
        <v>36</v>
      </c>
      <c r="C28" s="26" t="s">
        <v>36</v>
      </c>
      <c r="D28" s="26" t="s">
        <v>36</v>
      </c>
      <c r="E28" s="26" t="n">
        <f aca="false">SUM(E14:E27)</f>
        <v>33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33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35</v>
      </c>
      <c r="B28" s="26" t="s">
        <v>36</v>
      </c>
      <c r="C28" s="26" t="s">
        <v>36</v>
      </c>
      <c r="D28" s="26" t="s">
        <v>36</v>
      </c>
      <c r="E28" s="26" t="n">
        <f aca="false">SUM(E14:E27)</f>
        <v>33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33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Q13" activeCellId="0" sqref="Q1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35</v>
      </c>
      <c r="B28" s="26" t="s">
        <v>36</v>
      </c>
      <c r="C28" s="26" t="s">
        <v>36</v>
      </c>
      <c r="D28" s="26" t="s">
        <v>36</v>
      </c>
      <c r="E28" s="26" t="n">
        <f aca="false">SUM(E14:E27)</f>
        <v>33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33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8" activeCellId="0" sqref="B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40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35</v>
      </c>
      <c r="B28" s="26" t="s">
        <v>36</v>
      </c>
      <c r="C28" s="26" t="s">
        <v>36</v>
      </c>
      <c r="D28" s="26" t="s">
        <v>36</v>
      </c>
      <c r="E28" s="26" t="n">
        <f aca="false">SUM(E14:E27)</f>
        <v>33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33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2022-10-07T12:46:33Z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