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media/image4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Registro!$A$1:$G$48</definedName>
    <definedName function="false" hidden="false" localSheetId="1" name="_xlnm.Print_Area" vbProcedure="false">'Reporte 1'!$A$1:$H$45</definedName>
    <definedName function="false" hidden="false" localSheetId="2" name="_xlnm.Print_Area" vbProcedure="false">'Reporte 2'!$A$1:$H$45</definedName>
    <definedName function="false" hidden="false" localSheetId="3" name="_xlnm.Print_Area" vbProcedure="false">'Reporte 3'!$A$1:$H$45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<sst xmlns="http://schemas.openxmlformats.org/spreadsheetml/2006/main" count="106" uniqueCount="50">
  <si>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</si>
  <si>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</si>
  <si>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</si>
  <si>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</si>
  <si>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</si>
  <si>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</si>
  <si>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</si>
  <si>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</si>
  <si>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2022- ENE 2023</t>
  </si>
  <si>
    <t xml:space="preserve">Nombre del Proyecto</t>
  </si>
  <si>
    <t xml:space="preserve">TUTORÍA Y DIRECCIÓN INDIVIDUALIZADA (GRUPAL)</t>
  </si>
  <si>
    <t xml:space="preserve">Objetivo </t>
  </si>
  <si>
    <r>
      <rPr>
        <sz val="10"/>
        <color rgb="FF000000"/>
        <rFont val="Arial"/>
        <family val="1"/>
        <charset val="1"/>
      </rPr>
      <t xml:space="preserve">Dar tutoría semanal a los alumnos del 510-A sobre el Programa Institucional de tutorías (PIT)
</t>
    </r>
    <r>
      <rPr>
        <b val="true"/>
        <sz val="10"/>
        <color rgb="FF000000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 xml:space="preserve">Incrementar la calidad en la educación, mediante un plan de acción tutorial, lo cual permita disminuir el índice de reprobación y deserción.</t>
    </r>
  </si>
  <si>
    <t xml:space="preserve">Meta</t>
  </si>
  <si>
    <t xml:space="preserve">3 reportes mensuales de tutoría
1 reporte final de tutoría
16 sesiones impartidas
1 PAT 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</si>
  <si>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</si>
  <si>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</si>
  <si>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</si>
  <si>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</t>
  </si>
  <si>
    <r>
      <rPr>
        <sz val="10"/>
        <color rgb="FF000000"/>
        <rFont val="Calibri"/>
        <family val="2"/>
        <charset val="1"/>
      </rPr>
      <t xml:space="preserve">Encuadre PIT
</t>
    </r>
    <r>
      <rPr>
        <sz val="10"/>
        <color rgb="FF00000A"/>
        <rFont val="Arial"/>
        <family val="1"/>
        <charset val="1"/>
      </rPr>
      <t xml:space="preserve">Presentar el PIT a los Tutorados.
Dar a conocer los objetivos y beneficios del PIT y de las sesiones individuales y grupales.
</t>
    </r>
    <r>
      <rPr>
        <sz val="10"/>
        <color rgb="FF000000"/>
        <rFont val="Calibri"/>
        <family val="2"/>
        <charset val="1"/>
      </rPr>
      <t xml:space="preserve">Solicitud de horarios para identificar la carga académica de cada alumno y boleta del semestre anterior.</t>
    </r>
  </si>
  <si>
    <t xml:space="preserve">Agenda la fecha, hora y lugar de la primera sesión individual (Entrevista).</t>
  </si>
  <si>
    <t xml:space="preserve">Llenado del formato de seguimiento de trayectoria académica (Anexo 14)</t>
  </si>
  <si>
    <t xml:space="preserve">Promoción de la cultura inclsiva y equitativa entre mujeres y hombres</t>
  </si>
  <si>
    <t xml:space="preserve">Expresar ideas y pensamientos por escritos</t>
  </si>
  <si>
    <t xml:space="preserve">Entrevista</t>
  </si>
  <si>
    <t xml:space="preserve">Mapa mental y mapa conceptual</t>
  </si>
  <si>
    <t xml:space="preserve">Revisión de calificaciones</t>
  </si>
  <si>
    <t xml:space="preserve">Vídeo motivacional</t>
  </si>
  <si>
    <t xml:space="preserve">Taller: “Guía de actividades para promover hábitos saludables en personas tutoradas del ITSSAT para prevenir las adicciones</t>
  </si>
  <si>
    <t xml:space="preserve">Ejercicio gimnasia cerebral</t>
  </si>
  <si>
    <t xml:space="preserve">Taller: “Herramientas para la mejora de la lecto-escritura en estudiantes”</t>
  </si>
  <si>
    <t xml:space="preserve">Esquema, (cuadro sinóptico) y cuadro comparativo</t>
  </si>
  <si>
    <t xml:space="preserve">Resumen y ensayo académico</t>
  </si>
  <si>
    <t xml:space="preserve">Observaciones</t>
  </si>
  <si>
    <t xml:space="preserve">GUADALUPE ZETINA CRUZ
(Nombre y firma)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</si>
  <si>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</si>
  <si>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</si>
  <si>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</si>
  <si>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</si>
  <si>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</si>
  <si>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</si>
  <si>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</si>
  <si>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</si>
  <si>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</si>
  <si>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</si>
  <si>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</si>
  <si>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PAT</t>
  </si>
  <si>
    <t xml:space="preserve">Reporte 1 y lista de tutorados enviado a coordinadora de tutorías</t>
  </si>
  <si>
    <t xml:space="preserve">Reporte 1 enviado a coordinadora de tutorías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</si>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</sst>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color rgb="FF00000A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1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635400</xdr:colOff>
      <xdr:row>0</xdr:row>
      <xdr:rowOff>650520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82680" y="47520"/>
          <a:ext cx="1470600" cy="603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2110320</xdr:colOff>
      <xdr:row>1</xdr:row>
      <xdr:rowOff>32040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82720" y="45000"/>
          <a:ext cx="147024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9" colorId="64" zoomScale="80" zoomScaleNormal="80" zoomScalePageLayoutView="100" workbookViewId="0">
      <selection pane="topLeft" activeCell="A37" activeCellId="0" sqref="A3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6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3.8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n">
        <v>44809</v>
      </c>
    </row>
    <row r="22" s="12" customFormat="true" ht="48.05" hidden="false" customHeight="true" outlineLevel="0" collapsed="false">
      <c r="A22" s="17" t="s">
        <v>19</v>
      </c>
      <c r="B22" s="17"/>
      <c r="C22" s="17"/>
      <c r="D22" s="17"/>
      <c r="E22" s="17"/>
      <c r="F22" s="17"/>
      <c r="G22" s="18" t="n">
        <v>44812</v>
      </c>
    </row>
    <row r="23" s="12" customFormat="true" ht="13.8" hidden="false" customHeight="true" outlineLevel="0" collapsed="false">
      <c r="A23" s="17" t="s">
        <v>20</v>
      </c>
      <c r="B23" s="17"/>
      <c r="C23" s="17"/>
      <c r="D23" s="17"/>
      <c r="E23" s="17"/>
      <c r="F23" s="17"/>
      <c r="G23" s="18" t="n">
        <v>44819</v>
      </c>
    </row>
    <row r="24" s="12" customFormat="true" ht="13.8" hidden="false" customHeight="true" outlineLevel="0" collapsed="false">
      <c r="A24" s="17" t="s">
        <v>21</v>
      </c>
      <c r="B24" s="17"/>
      <c r="C24" s="17"/>
      <c r="D24" s="17"/>
      <c r="E24" s="17"/>
      <c r="F24" s="17"/>
      <c r="G24" s="18" t="n">
        <v>44826</v>
      </c>
    </row>
    <row r="25" s="12" customFormat="true" ht="13.8" hidden="false" customHeight="true" outlineLevel="0" collapsed="false">
      <c r="A25" s="17" t="s">
        <v>22</v>
      </c>
      <c r="B25" s="17"/>
      <c r="C25" s="17"/>
      <c r="D25" s="17"/>
      <c r="E25" s="17"/>
      <c r="F25" s="17"/>
      <c r="G25" s="18" t="n">
        <v>44833</v>
      </c>
    </row>
    <row r="26" s="12" customFormat="true" ht="13.8" hidden="false" customHeight="false" outlineLevel="0" collapsed="false">
      <c r="A26" s="19" t="s">
        <v>23</v>
      </c>
      <c r="B26" s="19"/>
      <c r="C26" s="19"/>
      <c r="D26" s="19"/>
      <c r="E26" s="19"/>
      <c r="F26" s="19"/>
      <c r="G26" s="18" t="n">
        <v>44840</v>
      </c>
    </row>
    <row r="27" s="12" customFormat="true" ht="13.8" hidden="false" customHeight="true" outlineLevel="0" collapsed="false">
      <c r="A27" s="17" t="s">
        <v>24</v>
      </c>
      <c r="B27" s="17"/>
      <c r="C27" s="17"/>
      <c r="D27" s="17"/>
      <c r="E27" s="17"/>
      <c r="F27" s="17"/>
      <c r="G27" s="18" t="n">
        <v>44847</v>
      </c>
    </row>
    <row r="28" s="12" customFormat="true" ht="13.8" hidden="false" customHeight="true" outlineLevel="0" collapsed="false">
      <c r="A28" s="17" t="s">
        <v>25</v>
      </c>
      <c r="B28" s="17"/>
      <c r="C28" s="17"/>
      <c r="D28" s="17"/>
      <c r="E28" s="17"/>
      <c r="F28" s="17"/>
      <c r="G28" s="18" t="n">
        <v>44854</v>
      </c>
    </row>
    <row r="29" s="12" customFormat="true" ht="13.8" hidden="false" customHeight="true" outlineLevel="0" collapsed="false">
      <c r="A29" s="17" t="s">
        <v>26</v>
      </c>
      <c r="B29" s="17"/>
      <c r="C29" s="17"/>
      <c r="D29" s="17"/>
      <c r="E29" s="17"/>
      <c r="F29" s="17"/>
      <c r="G29" s="18" t="n">
        <v>44861</v>
      </c>
    </row>
    <row r="30" s="12" customFormat="true" ht="13.8" hidden="false" customHeight="true" outlineLevel="0" collapsed="false">
      <c r="A30" s="17" t="s">
        <v>27</v>
      </c>
      <c r="B30" s="17"/>
      <c r="C30" s="17"/>
      <c r="D30" s="17"/>
      <c r="E30" s="17"/>
      <c r="F30" s="17"/>
      <c r="G30" s="18" t="n">
        <v>44868</v>
      </c>
    </row>
    <row r="31" s="12" customFormat="true" ht="24.85" hidden="false" customHeight="true" outlineLevel="0" collapsed="false">
      <c r="A31" s="17" t="s">
        <v>28</v>
      </c>
      <c r="B31" s="17"/>
      <c r="C31" s="17"/>
      <c r="D31" s="17"/>
      <c r="E31" s="17"/>
      <c r="F31" s="17"/>
      <c r="G31" s="18" t="n">
        <v>44875</v>
      </c>
    </row>
    <row r="32" s="12" customFormat="true" ht="13.8" hidden="false" customHeight="true" outlineLevel="0" collapsed="false">
      <c r="A32" s="17" t="s">
        <v>29</v>
      </c>
      <c r="B32" s="17"/>
      <c r="C32" s="17"/>
      <c r="D32" s="17"/>
      <c r="E32" s="17"/>
      <c r="F32" s="17"/>
      <c r="G32" s="18" t="n">
        <v>44882</v>
      </c>
    </row>
    <row r="33" s="12" customFormat="true" ht="13.8" hidden="false" customHeight="true" outlineLevel="0" collapsed="false">
      <c r="A33" s="17" t="s">
        <v>30</v>
      </c>
      <c r="B33" s="17"/>
      <c r="C33" s="17"/>
      <c r="D33" s="17"/>
      <c r="E33" s="17"/>
      <c r="F33" s="17"/>
      <c r="G33" s="20" t="n">
        <v>44889</v>
      </c>
    </row>
    <row r="34" s="12" customFormat="true" ht="13.8" hidden="false" customHeight="false" outlineLevel="0" collapsed="false">
      <c r="A34" s="19" t="s">
        <v>31</v>
      </c>
      <c r="B34" s="19"/>
      <c r="C34" s="19"/>
      <c r="D34" s="19"/>
      <c r="E34" s="19"/>
      <c r="F34" s="19"/>
      <c r="G34" s="20" t="n">
        <v>44896</v>
      </c>
    </row>
    <row r="35" s="12" customFormat="true" ht="13.8" hidden="false" customHeight="true" outlineLevel="0" collapsed="false">
      <c r="A35" s="17" t="s">
        <v>24</v>
      </c>
      <c r="B35" s="17"/>
      <c r="C35" s="17"/>
      <c r="D35" s="17"/>
      <c r="E35" s="17"/>
      <c r="F35" s="17"/>
      <c r="G35" s="20" t="n">
        <v>44903</v>
      </c>
    </row>
    <row r="36" s="12" customFormat="true" ht="13.8" hidden="false" customHeight="false" outlineLevel="0" collapsed="false">
      <c r="A36" s="19" t="s">
        <v>32</v>
      </c>
      <c r="B36" s="19"/>
      <c r="C36" s="19"/>
      <c r="D36" s="19"/>
      <c r="E36" s="19"/>
      <c r="F36" s="19"/>
      <c r="G36" s="20" t="n">
        <v>44910</v>
      </c>
    </row>
    <row r="37" s="12" customFormat="true" ht="13.8" hidden="false" customHeight="true" outlineLevel="0" collapsed="false">
      <c r="A37" s="17" t="s">
        <v>26</v>
      </c>
      <c r="B37" s="17"/>
      <c r="C37" s="17"/>
      <c r="D37" s="17"/>
      <c r="E37" s="17"/>
      <c r="F37" s="17"/>
      <c r="G37" s="20" t="n">
        <v>44917</v>
      </c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</row>
    <row r="40" s="12" customFormat="true" ht="46.5" hidden="false" customHeight="true" outlineLevel="0" collapsed="false">
      <c r="A40" s="22"/>
      <c r="B40" s="22"/>
      <c r="C40" s="22"/>
      <c r="D40" s="22"/>
      <c r="E40" s="22"/>
      <c r="F40" s="22"/>
      <c r="G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</row>
    <row r="43" customFormat="false" ht="42.75" hidden="false" customHeight="true" outlineLevel="0" collapsed="false">
      <c r="A43" s="23" t="str">
        <f aca="false">B8</f>
        <v>ROGELIO ENRIQUE TELONA TORRES</v>
      </c>
      <c r="C43" s="24" t="s">
        <v>34</v>
      </c>
      <c r="D43" s="24"/>
      <c r="F43" s="24" t="s">
        <v>35</v>
      </c>
      <c r="G43" s="24"/>
    </row>
    <row r="44" customFormat="false" ht="28.5" hidden="false" customHeight="true" outlineLevel="0" collapsed="false">
      <c r="A44" s="25" t="s">
        <v>36</v>
      </c>
      <c r="C44" s="26" t="s">
        <v>37</v>
      </c>
      <c r="D44" s="26"/>
      <c r="F44" s="27" t="s">
        <v>38</v>
      </c>
      <c r="G44" s="27"/>
    </row>
    <row r="46" customFormat="false" ht="12.75" hidden="false" customHeight="true" outlineLevel="0" collapsed="false">
      <c r="A46" s="28" t="s">
        <v>39</v>
      </c>
      <c r="B46" s="28"/>
      <c r="C46" s="28"/>
      <c r="D46" s="28"/>
      <c r="E46" s="28"/>
      <c r="F46" s="28"/>
      <c r="G46" s="28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9:G39"/>
    <mergeCell ref="A40:G40"/>
    <mergeCell ref="C43:D43"/>
    <mergeCell ref="F43:G43"/>
    <mergeCell ref="C44:D44"/>
    <mergeCell ref="F44:G44"/>
    <mergeCell ref="A46:G4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3" colorId="64" zoomScale="80" zoomScaleNormal="80" zoomScalePageLayoutView="100" workbookViewId="0">
      <selection pane="topLeft" activeCell="F22" activeCellId="0" sqref="F22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40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41</v>
      </c>
      <c r="B9" s="24" t="n">
        <v>1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Dar tutoría semanal a los alumnos del 510-A sobre el Programa Institucional de tutorías (PIT)
Incrementar la calidad en la educación, mediante un plan de acción tutorial, lo cual permita disminuir el índice de reprobación y deserción.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2" t="str">
        <f aca="false">Registro!A17</f>
        <v>3 reportes mensuales de tutoría
1 reporte final de tutoría
16 sesiones impartidas
1 PAT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42</v>
      </c>
      <c r="B20" s="33"/>
      <c r="C20" s="34" t="s">
        <v>43</v>
      </c>
      <c r="D20" s="34"/>
      <c r="E20" s="34"/>
      <c r="F20" s="33" t="s">
        <v>44</v>
      </c>
      <c r="G20" s="33"/>
      <c r="H20" s="35" t="s">
        <v>45</v>
      </c>
    </row>
    <row r="21" s="12" customFormat="true" ht="23.85" hidden="false" customHeight="true" outlineLevel="0" collapsed="false">
      <c r="A21" s="36" t="str">
        <f aca="false">Registro!A21</f>
        <v>Planificar las actividades en el PAT</v>
      </c>
      <c r="B21" s="36"/>
      <c r="C21" s="37" t="n">
        <f aca="false">Registro!G21</f>
        <v>44809</v>
      </c>
      <c r="D21" s="37"/>
      <c r="E21" s="37"/>
      <c r="F21" s="38" t="s">
        <v>46</v>
      </c>
      <c r="G21" s="38"/>
      <c r="H21" s="39" t="n">
        <v>1</v>
      </c>
    </row>
    <row r="22" s="12" customFormat="true" ht="79.85" hidden="false" customHeight="true" outlineLevel="0" collapsed="false">
      <c r="A22" s="36" t="str">
        <f aca="false">Registro!A22</f>
        <v>Encuadre PIT
Presentar el PIT a los Tutorados.
Dar a conocer los objetivos y beneficios del PIT y de las sesiones individuales y grupales.
Solicitud de horarios para identificar la carga académica de cada alumno y boleta del semestre anterior.</v>
      </c>
      <c r="B22" s="36"/>
      <c r="C22" s="37" t="n">
        <f aca="false">Registro!G22</f>
        <v>44812</v>
      </c>
      <c r="D22" s="37"/>
      <c r="E22" s="37"/>
      <c r="F22" s="38" t="s">
        <v>47</v>
      </c>
      <c r="G22" s="38"/>
      <c r="H22" s="39" t="n">
        <v>1</v>
      </c>
    </row>
    <row r="23" s="12" customFormat="true" ht="23.85" hidden="false" customHeight="true" outlineLevel="0" collapsed="false">
      <c r="A23" s="36" t="str">
        <f aca="false">Registro!A23</f>
        <v>Agenda la fecha, hora y lugar de la primera sesión individual (Entrevista).</v>
      </c>
      <c r="B23" s="36"/>
      <c r="C23" s="37" t="n">
        <f aca="false">Registro!G23</f>
        <v>44819</v>
      </c>
      <c r="D23" s="37"/>
      <c r="E23" s="37"/>
      <c r="F23" s="38" t="s">
        <v>48</v>
      </c>
      <c r="G23" s="38"/>
      <c r="H23" s="39" t="n">
        <v>1</v>
      </c>
    </row>
    <row r="24" s="12" customFormat="true" ht="23.6" hidden="false" customHeight="true" outlineLevel="0" collapsed="false">
      <c r="A24" s="36" t="str">
        <f aca="false">Registro!A24</f>
        <v>Llenado del formato de seguimiento de trayectoria académica (Anexo 14)</v>
      </c>
      <c r="B24" s="36"/>
      <c r="C24" s="37" t="n">
        <f aca="false">Registro!G24</f>
        <v>44826</v>
      </c>
      <c r="D24" s="37"/>
      <c r="E24" s="37"/>
      <c r="F24" s="38" t="s">
        <v>48</v>
      </c>
      <c r="G24" s="38"/>
      <c r="H24" s="39" t="n">
        <v>1</v>
      </c>
    </row>
    <row r="25" s="12" customFormat="true" ht="23.6" hidden="false" customHeight="true" outlineLevel="0" collapsed="false">
      <c r="A25" s="36" t="str">
        <f aca="false">Registro!A25</f>
        <v>Promoción de la cultura inclsiva y equitativa entre mujeres y hombres</v>
      </c>
      <c r="B25" s="36"/>
      <c r="C25" s="37" t="n">
        <f aca="false">Registro!G25</f>
        <v>44833</v>
      </c>
      <c r="D25" s="37"/>
      <c r="E25" s="37"/>
      <c r="F25" s="38" t="s">
        <v>48</v>
      </c>
      <c r="G25" s="38"/>
      <c r="H25" s="39" t="n">
        <v>1</v>
      </c>
    </row>
    <row r="26" s="12" customFormat="true" ht="23.6" hidden="false" customHeight="true" outlineLevel="0" collapsed="false">
      <c r="A26" s="36" t="str">
        <f aca="false">Registro!A26</f>
        <v>Expresar ideas y pensamientos por escritos</v>
      </c>
      <c r="B26" s="36"/>
      <c r="C26" s="37" t="n">
        <f aca="false">Registro!G26</f>
        <v>44840</v>
      </c>
      <c r="D26" s="37"/>
      <c r="E26" s="37"/>
      <c r="F26" s="38" t="s">
        <v>48</v>
      </c>
      <c r="G26" s="38"/>
      <c r="H26" s="39" t="n">
        <v>1</v>
      </c>
    </row>
    <row r="27" s="12" customFormat="true" ht="24.85" hidden="false" customHeight="true" outlineLevel="0" collapsed="false">
      <c r="A27" s="36" t="str">
        <f aca="false">Registro!A27</f>
        <v>Entrevista</v>
      </c>
      <c r="B27" s="36"/>
      <c r="C27" s="37" t="n">
        <f aca="false">Registro!G27</f>
        <v>44847</v>
      </c>
      <c r="D27" s="37"/>
      <c r="E27" s="37"/>
      <c r="F27" s="38" t="s">
        <v>48</v>
      </c>
      <c r="G27" s="38"/>
      <c r="H27" s="39" t="n">
        <v>1</v>
      </c>
    </row>
    <row r="28" s="12" customFormat="true" ht="12.75" hidden="false" customHeight="false" outlineLevel="0" collapsed="false">
      <c r="A28" s="36" t="str">
        <f aca="false">Registro!A28</f>
        <v>Mapa mental y mapa conceptual</v>
      </c>
      <c r="B28" s="36"/>
      <c r="C28" s="37" t="n">
        <f aca="false">Registro!G28</f>
        <v>44854</v>
      </c>
      <c r="D28" s="37"/>
      <c r="E28" s="37"/>
      <c r="F28" s="40"/>
      <c r="G28" s="40"/>
      <c r="H28" s="39" t="n">
        <v>0</v>
      </c>
    </row>
    <row r="29" s="12" customFormat="true" ht="12.75" hidden="false" customHeight="false" outlineLevel="0" collapsed="false">
      <c r="A29" s="36" t="str">
        <f aca="false">Registro!A29</f>
        <v>Revisión de calificaciones</v>
      </c>
      <c r="B29" s="36"/>
      <c r="C29" s="37" t="n">
        <f aca="false">Registro!G29</f>
        <v>44861</v>
      </c>
      <c r="D29" s="37"/>
      <c r="E29" s="37"/>
      <c r="F29" s="40"/>
      <c r="G29" s="40"/>
      <c r="H29" s="39" t="n">
        <v>0</v>
      </c>
    </row>
    <row r="30" s="12" customFormat="true" ht="12.75" hidden="false" customHeight="false" outlineLevel="0" collapsed="false">
      <c r="A30" s="36" t="str">
        <f aca="false">Registro!A30</f>
        <v>Vídeo motivacional</v>
      </c>
      <c r="B30" s="36"/>
      <c r="C30" s="37" t="n">
        <f aca="false">Registro!G30</f>
        <v>44868</v>
      </c>
      <c r="D30" s="37"/>
      <c r="E30" s="37"/>
      <c r="F30" s="40"/>
      <c r="G30" s="40"/>
      <c r="H30" s="39" t="n">
        <v>0</v>
      </c>
    </row>
    <row r="31" s="12" customFormat="true" ht="35.05" hidden="false" customHeight="false" outlineLevel="0" collapsed="false">
      <c r="A31" s="36" t="str">
        <f aca="false">Registro!A31</f>
        <v>Taller: “Guía de actividades para promover hábitos saludables en personas tutoradas del ITSSAT para prevenir las adicciones</v>
      </c>
      <c r="B31" s="36"/>
      <c r="C31" s="37" t="n">
        <f aca="false">Registro!G31</f>
        <v>44875</v>
      </c>
      <c r="D31" s="37"/>
      <c r="E31" s="37"/>
      <c r="F31" s="40"/>
      <c r="G31" s="40"/>
      <c r="H31" s="39" t="n">
        <v>0</v>
      </c>
    </row>
    <row r="32" s="12" customFormat="true" ht="12.75" hidden="false" customHeight="false" outlineLevel="0" collapsed="false">
      <c r="A32" s="36" t="str">
        <f aca="false">Registro!A32</f>
        <v>Ejercicio gimnasia cerebral</v>
      </c>
      <c r="B32" s="36"/>
      <c r="C32" s="37" t="n">
        <f aca="false">Registro!G32</f>
        <v>44882</v>
      </c>
      <c r="D32" s="37"/>
      <c r="E32" s="37"/>
      <c r="F32" s="40"/>
      <c r="G32" s="40"/>
      <c r="H32" s="39" t="n">
        <v>0</v>
      </c>
    </row>
    <row r="33" s="12" customFormat="true" ht="23.85" hidden="false" customHeight="false" outlineLevel="0" collapsed="false">
      <c r="A33" s="36" t="str">
        <f aca="false">Registro!A33</f>
        <v>Taller: “Herramientas para la mejora de la lecto-escritura en estudiantes”</v>
      </c>
      <c r="B33" s="36"/>
      <c r="C33" s="37" t="n">
        <f aca="false">Registro!G33</f>
        <v>44889</v>
      </c>
      <c r="D33" s="37"/>
      <c r="E33" s="37"/>
      <c r="F33" s="40"/>
      <c r="G33" s="40"/>
      <c r="H33" s="39" t="n">
        <v>0</v>
      </c>
    </row>
    <row r="34" s="12" customFormat="true" ht="12.75" hidden="false" customHeight="false" outlineLevel="0" collapsed="false">
      <c r="A34" s="36" t="str">
        <f aca="false">Registro!A34</f>
        <v>Esquema, (cuadro sinóptico) y cuadro comparativo</v>
      </c>
      <c r="B34" s="36"/>
      <c r="C34" s="37" t="n">
        <f aca="false">Registro!G34</f>
        <v>44896</v>
      </c>
      <c r="D34" s="37"/>
      <c r="E34" s="37"/>
      <c r="F34" s="40"/>
      <c r="G34" s="40"/>
      <c r="H34" s="39" t="n">
        <v>0</v>
      </c>
    </row>
    <row r="35" s="12" customFormat="true" ht="12.75" hidden="false" customHeight="false" outlineLevel="0" collapsed="false">
      <c r="A35" s="36" t="str">
        <f aca="false">Registro!A35</f>
        <v>Entrevista</v>
      </c>
      <c r="B35" s="36"/>
      <c r="C35" s="37" t="n">
        <f aca="false">Registro!G35</f>
        <v>44903</v>
      </c>
      <c r="D35" s="37"/>
      <c r="E35" s="37"/>
      <c r="F35" s="40"/>
      <c r="G35" s="40"/>
      <c r="H35" s="39" t="n">
        <v>0</v>
      </c>
    </row>
    <row r="36" s="12" customFormat="true" ht="12.75" hidden="false" customHeight="false" outlineLevel="0" collapsed="false">
      <c r="A36" s="36" t="str">
        <f aca="false">Registro!A36</f>
        <v>Resumen y ensayo académico</v>
      </c>
      <c r="B36" s="36"/>
      <c r="C36" s="37" t="n">
        <f aca="false">Registro!G36</f>
        <v>44910</v>
      </c>
      <c r="D36" s="37"/>
      <c r="E36" s="37"/>
      <c r="F36" s="40"/>
      <c r="G36" s="40"/>
      <c r="H36" s="39" t="n">
        <v>0</v>
      </c>
    </row>
    <row r="37" s="12" customFormat="true" ht="12.75" hidden="false" customHeight="false" outlineLevel="0" collapsed="false">
      <c r="A37" s="36" t="str">
        <f aca="false">Registro!A37</f>
        <v>Revisión de calificaciones</v>
      </c>
      <c r="B37" s="36"/>
      <c r="C37" s="37" t="n">
        <f aca="false">Registro!G37</f>
        <v>44917</v>
      </c>
      <c r="D37" s="37"/>
      <c r="E37" s="37"/>
      <c r="F37" s="40"/>
      <c r="G37" s="40"/>
      <c r="H37" s="39" t="n">
        <v>0</v>
      </c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  <c r="H39" s="13"/>
    </row>
    <row r="40" s="12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42.75" hidden="false" customHeight="true" outlineLevel="0" collapsed="false">
      <c r="A42" s="41"/>
      <c r="B42" s="1"/>
      <c r="C42" s="42" t="str">
        <f aca="false">Registro!C43</f>
        <v>GUADALUPE ZETINA CRUZ
(Nombre y firma)</v>
      </c>
      <c r="D42" s="42"/>
      <c r="E42" s="42"/>
      <c r="F42" s="1"/>
      <c r="G42" s="42" t="str">
        <f aca="false">Registro!F43</f>
        <v>OFELIA ENRIQUEZ ORDAZ
(Nombre y firma)</v>
      </c>
      <c r="H42" s="42"/>
    </row>
    <row r="43" s="12" customFormat="true" ht="28.5" hidden="false" customHeight="true" outlineLevel="0" collapsed="false">
      <c r="A43" s="43" t="str">
        <f aca="false">B8</f>
        <v>ROGELIO ENRIQUE TELONA TORRES</v>
      </c>
      <c r="B43" s="1"/>
      <c r="C43" s="44" t="s">
        <v>37</v>
      </c>
      <c r="D43" s="44"/>
      <c r="E43" s="44"/>
      <c r="F43" s="1"/>
      <c r="G43" s="45" t="s">
        <v>38</v>
      </c>
      <c r="H43" s="45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24.75" hidden="false" customHeight="true" outlineLevel="0" collapsed="false">
      <c r="A45" s="46" t="s">
        <v>49</v>
      </c>
      <c r="B45" s="46"/>
      <c r="C45" s="46"/>
      <c r="D45" s="46"/>
      <c r="E45" s="46"/>
      <c r="F45" s="46"/>
      <c r="G45" s="46"/>
      <c r="H45" s="46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47" s="12" customFormat="true" ht="12.75" hidden="false" customHeight="false" outlineLevel="0" collapsed="false">
      <c r="A47" s="1"/>
      <c r="B47" s="1"/>
      <c r="C47" s="1"/>
      <c r="D47" s="1"/>
      <c r="E47" s="1"/>
      <c r="F47" s="1"/>
      <c r="G47" s="1"/>
      <c r="H47" s="1"/>
    </row>
    <row r="48" s="12" customFormat="true" ht="12.75" hidden="false" customHeight="false" outlineLevel="0" collapsed="false">
      <c r="A48" s="1"/>
      <c r="B48" s="1"/>
      <c r="C48" s="1"/>
      <c r="D48" s="1"/>
      <c r="E48" s="1"/>
      <c r="F48" s="1"/>
      <c r="G48" s="1"/>
      <c r="H48" s="1"/>
    </row>
    <row r="49" s="12" customFormat="true" ht="12.75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2" customFormat="true" ht="12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2" customFormat="tru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2" customFormat="tru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  <row r="53" s="12" customFormat="true" ht="12.75" hidden="false" customHeight="false" outlineLevel="0" collapsed="false">
      <c r="A53" s="1"/>
      <c r="B53" s="1"/>
      <c r="C53" s="1"/>
      <c r="D53" s="1"/>
      <c r="E53" s="1"/>
      <c r="F53" s="1"/>
      <c r="G53" s="1"/>
      <c r="H53" s="1"/>
    </row>
    <row r="54" s="12" customFormat="true" ht="12.75" hidden="false" customHeight="false" outlineLevel="0" collapsed="false">
      <c r="A54" s="1"/>
      <c r="B54" s="1"/>
      <c r="C54" s="1"/>
      <c r="D54" s="1"/>
      <c r="E54" s="1"/>
      <c r="F54" s="1"/>
      <c r="G54" s="1"/>
      <c r="H54" s="1"/>
    </row>
    <row r="1048576" customFormat="false" ht="12.8" hidden="false" customHeight="false" outlineLevel="0" collapsed="false"/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5"/>
  <sheetViews>
    <sheetView showFormulas="false" showGridLines="true" showRowColHeaders="true" showZeros="true" rightToLeft="false" tabSelected="false" showOutlineSymbols="true" defaultGridColor="true" view="normal" topLeftCell="A17" colorId="64" zoomScale="80" zoomScaleNormal="80" zoomScalePageLayoutView="100" workbookViewId="0">
      <selection pane="topLeft" activeCell="F21" activeCellId="0" sqref="F21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40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41</v>
      </c>
      <c r="B9" s="24" t="n">
        <v>2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Dar tutoría semanal a los alumnos del 510-A sobre el Programa Institucional de tutorías (PIT)
Incrementar la calidad en la educación, mediante un plan de acción tutorial, lo cual permita disminuir el índice de reprobación y deserción.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3 reportes mensuales de tutoría
1 reporte final de tutoría
16 sesiones impartidas
1 PAT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42</v>
      </c>
      <c r="B20" s="33"/>
      <c r="C20" s="34" t="s">
        <v>43</v>
      </c>
      <c r="D20" s="34"/>
      <c r="E20" s="34"/>
      <c r="F20" s="33" t="s">
        <v>44</v>
      </c>
      <c r="G20" s="33"/>
      <c r="H20" s="35" t="s">
        <v>45</v>
      </c>
    </row>
    <row r="21" s="12" customFormat="true" ht="71.3" hidden="false" customHeight="false" outlineLevel="0" collapsed="false">
      <c r="A21" s="38" t="str">
        <f aca="false">Registro!A21</f>
        <v>Planificar las actividades en el PAT</v>
      </c>
      <c r="B21" s="38"/>
      <c r="C21" s="37" t="n">
        <f aca="false">Registro!G21</f>
        <v>44809</v>
      </c>
      <c r="D21" s="37"/>
      <c r="E21" s="37"/>
      <c r="F21" s="40"/>
      <c r="G21" s="40"/>
      <c r="H21" s="39"/>
    </row>
    <row r="22" s="12" customFormat="true" ht="68.65" hidden="false" customHeight="false" outlineLevel="0" collapsed="false">
      <c r="A22" s="38" t="str">
        <f aca="false">Registro!A22</f>
        <v>Encuadre PIT
Presentar el PIT a los Tutorados.
Dar a conocer los objetivos y beneficios del PIT y de las sesiones individuales y grupales.
Solicitud de horarios para identificar la carga académica de cada alumno y boleta del semestre anterior.</v>
      </c>
      <c r="B22" s="38"/>
      <c r="C22" s="37" t="n">
        <f aca="false">Registro!G22</f>
        <v>44812</v>
      </c>
      <c r="D22" s="37"/>
      <c r="E22" s="37"/>
      <c r="F22" s="40"/>
      <c r="G22" s="40"/>
      <c r="H22" s="39"/>
    </row>
    <row r="23" s="12" customFormat="true" ht="23.85" hidden="false" customHeight="false" outlineLevel="0" collapsed="false">
      <c r="A23" s="38" t="str">
        <f aca="false">Registro!A23</f>
        <v>Agenda la fecha, hora y lugar de la primera sesión individual (Entrevista).</v>
      </c>
      <c r="B23" s="38"/>
      <c r="C23" s="37" t="n">
        <f aca="false">Registro!G23</f>
        <v>44819</v>
      </c>
      <c r="D23" s="37"/>
      <c r="E23" s="37"/>
      <c r="F23" s="40"/>
      <c r="G23" s="40"/>
      <c r="H23" s="39"/>
    </row>
    <row r="24" s="12" customFormat="true" ht="23.85" hidden="false" customHeight="false" outlineLevel="0" collapsed="false">
      <c r="A24" s="38" t="str">
        <f aca="false">Registro!A24</f>
        <v>Llenado del formato de seguimiento de trayectoria académica (Anexo 14)</v>
      </c>
      <c r="B24" s="38"/>
      <c r="C24" s="37" t="n">
        <f aca="false">Registro!G24</f>
        <v>44826</v>
      </c>
      <c r="D24" s="37"/>
      <c r="E24" s="37"/>
      <c r="F24" s="40"/>
      <c r="G24" s="40"/>
      <c r="H24" s="39"/>
    </row>
    <row r="25" s="12" customFormat="true" ht="23.85" hidden="false" customHeight="false" outlineLevel="0" collapsed="false">
      <c r="A25" s="38" t="str">
        <f aca="false">Registro!A25</f>
        <v>Promoción de la cultura inclsiva y equitativa entre mujeres y hombres</v>
      </c>
      <c r="B25" s="38"/>
      <c r="C25" s="37" t="n">
        <f aca="false">Registro!G25</f>
        <v>44833</v>
      </c>
      <c r="D25" s="37"/>
      <c r="E25" s="37"/>
      <c r="F25" s="40"/>
      <c r="G25" s="40"/>
      <c r="H25" s="39"/>
    </row>
    <row r="26" s="12" customFormat="true" ht="12.8" hidden="false" customHeight="false" outlineLevel="0" collapsed="false">
      <c r="A26" s="38" t="str">
        <f aca="false">Registro!A26</f>
        <v>Expresar ideas y pensamientos por escritos</v>
      </c>
      <c r="B26" s="38"/>
      <c r="C26" s="37" t="n">
        <f aca="false">Registro!G26</f>
        <v>44840</v>
      </c>
      <c r="D26" s="37"/>
      <c r="E26" s="37"/>
      <c r="F26" s="40"/>
      <c r="G26" s="40"/>
      <c r="H26" s="39"/>
    </row>
    <row r="27" s="12" customFormat="true" ht="12.8" hidden="false" customHeight="false" outlineLevel="0" collapsed="false">
      <c r="A27" s="38" t="str">
        <f aca="false">Registro!A27</f>
        <v>Entrevista</v>
      </c>
      <c r="B27" s="38"/>
      <c r="C27" s="37" t="n">
        <f aca="false">Registro!G27</f>
        <v>44847</v>
      </c>
      <c r="D27" s="37"/>
      <c r="E27" s="37"/>
      <c r="F27" s="40"/>
      <c r="G27" s="40"/>
      <c r="H27" s="39"/>
    </row>
    <row r="28" s="12" customFormat="true" ht="12.8" hidden="false" customHeight="false" outlineLevel="0" collapsed="false">
      <c r="A28" s="38" t="str">
        <f aca="false">Registro!A28</f>
        <v>Mapa mental y mapa conceptual</v>
      </c>
      <c r="B28" s="38"/>
      <c r="C28" s="37" t="n">
        <f aca="false">Registro!G28</f>
        <v>44854</v>
      </c>
      <c r="D28" s="37"/>
      <c r="E28" s="37"/>
      <c r="F28" s="40"/>
      <c r="G28" s="40"/>
      <c r="H28" s="39"/>
    </row>
    <row r="29" s="12" customFormat="true" ht="12.8" hidden="false" customHeight="false" outlineLevel="0" collapsed="false">
      <c r="A29" s="38" t="str">
        <f aca="false">Registro!A29</f>
        <v>Revisión de calificaciones</v>
      </c>
      <c r="B29" s="38"/>
      <c r="C29" s="37" t="n">
        <f aca="false">Registro!G29</f>
        <v>44861</v>
      </c>
      <c r="D29" s="37"/>
      <c r="E29" s="37"/>
      <c r="F29" s="40"/>
      <c r="G29" s="40"/>
      <c r="H29" s="39"/>
    </row>
    <row r="30" s="12" customFormat="true" ht="12.8" hidden="false" customHeight="false" outlineLevel="0" collapsed="false">
      <c r="A30" s="38" t="str">
        <f aca="false">Registro!A30</f>
        <v>Vídeo motivacional</v>
      </c>
      <c r="B30" s="38"/>
      <c r="C30" s="37" t="n">
        <f aca="false">Registro!G30</f>
        <v>44868</v>
      </c>
      <c r="D30" s="37"/>
      <c r="E30" s="37"/>
      <c r="F30" s="40"/>
      <c r="G30" s="40"/>
      <c r="H30" s="39"/>
    </row>
    <row r="31" s="12" customFormat="true" ht="35.05" hidden="false" customHeight="false" outlineLevel="0" collapsed="false">
      <c r="A31" s="38" t="str">
        <f aca="false">Registro!A31</f>
        <v>Taller: “Guía de actividades para promover hábitos saludables en personas tutoradas del ITSSAT para prevenir las adicciones</v>
      </c>
      <c r="B31" s="38"/>
      <c r="C31" s="37" t="n">
        <f aca="false">Registro!G31</f>
        <v>44875</v>
      </c>
      <c r="D31" s="37"/>
      <c r="E31" s="37"/>
      <c r="F31" s="40"/>
      <c r="G31" s="40"/>
      <c r="H31" s="39"/>
    </row>
    <row r="32" s="12" customFormat="true" ht="12.75" hidden="false" customHeight="false" outlineLevel="0" collapsed="false">
      <c r="A32" s="38" t="str">
        <f aca="false">Registro!A32</f>
        <v>Ejercicio gimnasia cerebral</v>
      </c>
      <c r="B32" s="38"/>
      <c r="C32" s="37" t="n">
        <f aca="false">Registro!G32</f>
        <v>44882</v>
      </c>
      <c r="D32" s="37"/>
      <c r="E32" s="37"/>
      <c r="F32" s="40"/>
      <c r="G32" s="40"/>
      <c r="H32" s="39"/>
    </row>
    <row r="33" s="12" customFormat="true" ht="23.85" hidden="false" customHeight="false" outlineLevel="0" collapsed="false">
      <c r="A33" s="38" t="str">
        <f aca="false">Registro!A33</f>
        <v>Taller: “Herramientas para la mejora de la lecto-escritura en estudiantes”</v>
      </c>
      <c r="B33" s="38"/>
      <c r="C33" s="37" t="n">
        <f aca="false">Registro!G33</f>
        <v>44889</v>
      </c>
      <c r="D33" s="37"/>
      <c r="E33" s="37"/>
      <c r="F33" s="40"/>
      <c r="G33" s="40"/>
      <c r="H33" s="39"/>
    </row>
    <row r="34" s="12" customFormat="true" ht="12.75" hidden="false" customHeight="false" outlineLevel="0" collapsed="false">
      <c r="A34" s="38" t="str">
        <f aca="false">Registro!A34</f>
        <v>Esquema, (cuadro sinóptico) y cuadro comparativo</v>
      </c>
      <c r="B34" s="38"/>
      <c r="C34" s="37" t="n">
        <f aca="false">Registro!G34</f>
        <v>44896</v>
      </c>
      <c r="D34" s="37"/>
      <c r="E34" s="37"/>
      <c r="F34" s="40"/>
      <c r="G34" s="40"/>
      <c r="H34" s="39"/>
    </row>
    <row r="35" s="12" customFormat="true" ht="12.75" hidden="false" customHeight="false" outlineLevel="0" collapsed="false">
      <c r="A35" s="38" t="str">
        <f aca="false">Registro!A35</f>
        <v>Entrevista</v>
      </c>
      <c r="B35" s="38"/>
      <c r="C35" s="37" t="n">
        <f aca="false">Registro!G35</f>
        <v>44903</v>
      </c>
      <c r="D35" s="37"/>
      <c r="E35" s="37"/>
      <c r="F35" s="40"/>
      <c r="G35" s="40"/>
      <c r="H35" s="39"/>
    </row>
    <row r="36" s="12" customFormat="true" ht="12.75" hidden="false" customHeight="false" outlineLevel="0" collapsed="false">
      <c r="A36" s="38" t="str">
        <f aca="false">Registro!A36</f>
        <v>Resumen y ensayo académico</v>
      </c>
      <c r="B36" s="38"/>
      <c r="C36" s="37" t="n">
        <f aca="false">Registro!G36</f>
        <v>44910</v>
      </c>
      <c r="D36" s="37"/>
      <c r="E36" s="37"/>
      <c r="F36" s="40"/>
      <c r="G36" s="40"/>
      <c r="H36" s="39"/>
    </row>
    <row r="37" s="12" customFormat="true" ht="12.75" hidden="false" customHeight="false" outlineLevel="0" collapsed="false">
      <c r="A37" s="38" t="str">
        <f aca="false">Registro!A37</f>
        <v>Revisión de calificaciones</v>
      </c>
      <c r="B37" s="38"/>
      <c r="C37" s="37" t="n">
        <f aca="false">Registro!G37</f>
        <v>44917</v>
      </c>
      <c r="D37" s="37"/>
      <c r="E37" s="37"/>
      <c r="F37" s="40"/>
      <c r="G37" s="40"/>
      <c r="H37" s="39"/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  <c r="H39" s="13"/>
    </row>
    <row r="40" s="12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customFormat="false" ht="42.75" hidden="false" customHeight="true" outlineLevel="0" collapsed="false">
      <c r="A42" s="41"/>
      <c r="C42" s="42" t="str">
        <f aca="false">Registro!C43</f>
        <v>GUADALUPE ZETINA CRUZ
(Nombre y firma)</v>
      </c>
      <c r="D42" s="42"/>
      <c r="E42" s="42"/>
      <c r="G42" s="24" t="str">
        <f aca="false">Registro!F43</f>
        <v>OFELIA ENRIQUEZ ORDAZ
(Nombre y firma)</v>
      </c>
      <c r="H42" s="24"/>
    </row>
    <row r="43" customFormat="false" ht="28.5" hidden="false" customHeight="true" outlineLevel="0" collapsed="false">
      <c r="A43" s="25" t="str">
        <f aca="false">B8</f>
        <v>ROGELIO ENRIQUE TELONA TORRES</v>
      </c>
      <c r="C43" s="44" t="s">
        <v>37</v>
      </c>
      <c r="D43" s="44"/>
      <c r="E43" s="44"/>
      <c r="G43" s="45" t="s">
        <v>38</v>
      </c>
      <c r="H43" s="45"/>
    </row>
    <row r="45" customFormat="false" ht="24.75" hidden="false" customHeight="true" outlineLevel="0" collapsed="false">
      <c r="A45" s="46" t="s">
        <v>49</v>
      </c>
      <c r="B45" s="46"/>
      <c r="C45" s="46"/>
      <c r="D45" s="46"/>
      <c r="E45" s="46"/>
      <c r="F45" s="46"/>
      <c r="G45" s="46"/>
      <c r="H45" s="46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5"/>
  <sheetViews>
    <sheetView showFormulas="false" showGridLines="true" showRowColHeaders="true" showZeros="true" rightToLeft="false" tabSelected="false" showOutlineSymbols="true" defaultGridColor="true" view="normal" topLeftCell="A21" colorId="64" zoomScale="80" zoomScaleNormal="80" zoomScalePageLayoutView="100" workbookViewId="0">
      <selection pane="topLeft" activeCell="H34" activeCellId="0" sqref="H34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9" t="s">
        <v>40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41</v>
      </c>
      <c r="B9" s="24" t="n">
        <v>3</v>
      </c>
      <c r="C9" s="24"/>
      <c r="D9" s="21"/>
      <c r="F9" s="8" t="s">
        <v>7</v>
      </c>
      <c r="G9" s="11" t="str">
        <f aca="false">Registro!F9</f>
        <v>SEP 2022- ENE 2023</v>
      </c>
      <c r="H9" s="11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Dar tutoría semanal a los alumnos del 510-A sobre el Programa Institucional de tutorías (PIT)
Incrementar la calidad en la educación, mediante un plan de acción tutorial, lo cual permita disminuir el índice de reprobación y deserción.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3 reportes mensuales de tutoría
1 reporte final de tutoría
16 sesiones impartidas
1 PAT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42</v>
      </c>
      <c r="B20" s="33"/>
      <c r="C20" s="34" t="s">
        <v>43</v>
      </c>
      <c r="D20" s="34"/>
      <c r="E20" s="34"/>
      <c r="F20" s="33" t="s">
        <v>44</v>
      </c>
      <c r="G20" s="33"/>
      <c r="H20" s="35" t="s">
        <v>45</v>
      </c>
    </row>
    <row r="21" s="12" customFormat="true" ht="12.75" hidden="false" customHeight="false" outlineLevel="0" collapsed="false">
      <c r="A21" s="38" t="str">
        <f aca="false">Registro!A21</f>
        <v>Planificar las actividades en el PAT</v>
      </c>
      <c r="B21" s="38"/>
      <c r="C21" s="37" t="n">
        <f aca="false">Registro!G22</f>
        <v>44812</v>
      </c>
      <c r="D21" s="37"/>
      <c r="E21" s="37"/>
      <c r="F21" s="40"/>
      <c r="G21" s="40"/>
      <c r="H21" s="39"/>
    </row>
    <row r="22" s="12" customFormat="true" ht="68.65" hidden="false" customHeight="false" outlineLevel="0" collapsed="false">
      <c r="A22" s="38" t="str">
        <f aca="false">Registro!A22</f>
        <v>Encuadre PIT
Presentar el PIT a los Tutorados.
Dar a conocer los objetivos y beneficios del PIT y de las sesiones individuales y grupales.
Solicitud de horarios para identificar la carga académica de cada alumno y boleta del semestre anterior.</v>
      </c>
      <c r="B22" s="38"/>
      <c r="C22" s="37" t="n">
        <f aca="false">Registro!G23</f>
        <v>44819</v>
      </c>
      <c r="D22" s="37"/>
      <c r="E22" s="37"/>
      <c r="F22" s="40"/>
      <c r="G22" s="40"/>
      <c r="H22" s="39"/>
    </row>
    <row r="23" s="12" customFormat="true" ht="23.85" hidden="false" customHeight="false" outlineLevel="0" collapsed="false">
      <c r="A23" s="38" t="str">
        <f aca="false">Registro!A23</f>
        <v>Agenda la fecha, hora y lugar de la primera sesión individual (Entrevista).</v>
      </c>
      <c r="B23" s="38"/>
      <c r="C23" s="37" t="n">
        <f aca="false">Registro!G24</f>
        <v>44826</v>
      </c>
      <c r="D23" s="37"/>
      <c r="E23" s="37"/>
      <c r="F23" s="40"/>
      <c r="G23" s="40"/>
      <c r="H23" s="39"/>
    </row>
    <row r="24" s="12" customFormat="true" ht="23.85" hidden="false" customHeight="false" outlineLevel="0" collapsed="false">
      <c r="A24" s="38" t="str">
        <f aca="false">Registro!A24</f>
        <v>Llenado del formato de seguimiento de trayectoria académica (Anexo 14)</v>
      </c>
      <c r="B24" s="38"/>
      <c r="C24" s="37" t="n">
        <f aca="false">Registro!G25</f>
        <v>44833</v>
      </c>
      <c r="D24" s="37"/>
      <c r="E24" s="37"/>
      <c r="F24" s="40"/>
      <c r="G24" s="40"/>
      <c r="H24" s="39"/>
    </row>
    <row r="25" s="12" customFormat="true" ht="23.85" hidden="false" customHeight="false" outlineLevel="0" collapsed="false">
      <c r="A25" s="38" t="str">
        <f aca="false">Registro!A25</f>
        <v>Promoción de la cultura inclsiva y equitativa entre mujeres y hombres</v>
      </c>
      <c r="B25" s="38"/>
      <c r="C25" s="37" t="n">
        <f aca="false">Registro!G26</f>
        <v>44840</v>
      </c>
      <c r="D25" s="37"/>
      <c r="E25" s="37"/>
      <c r="F25" s="40"/>
      <c r="G25" s="40"/>
      <c r="H25" s="39"/>
    </row>
    <row r="26" s="12" customFormat="true" ht="12.8" hidden="false" customHeight="false" outlineLevel="0" collapsed="false">
      <c r="A26" s="38" t="str">
        <f aca="false">Registro!A26</f>
        <v>Expresar ideas y pensamientos por escritos</v>
      </c>
      <c r="B26" s="38"/>
      <c r="C26" s="37" t="n">
        <f aca="false">Registro!G27</f>
        <v>44847</v>
      </c>
      <c r="D26" s="37"/>
      <c r="E26" s="37"/>
      <c r="F26" s="40"/>
      <c r="G26" s="40"/>
      <c r="H26" s="39"/>
    </row>
    <row r="27" s="12" customFormat="true" ht="12.8" hidden="false" customHeight="false" outlineLevel="0" collapsed="false">
      <c r="A27" s="38" t="str">
        <f aca="false">Registro!A27</f>
        <v>Entrevista</v>
      </c>
      <c r="B27" s="38"/>
      <c r="C27" s="37" t="n">
        <f aca="false">Registro!G28</f>
        <v>44854</v>
      </c>
      <c r="D27" s="37"/>
      <c r="E27" s="37"/>
      <c r="F27" s="40"/>
      <c r="G27" s="40"/>
      <c r="H27" s="39"/>
    </row>
    <row r="28" s="12" customFormat="true" ht="12.8" hidden="false" customHeight="false" outlineLevel="0" collapsed="false">
      <c r="A28" s="38" t="str">
        <f aca="false">Registro!A28</f>
        <v>Mapa mental y mapa conceptual</v>
      </c>
      <c r="B28" s="38"/>
      <c r="C28" s="37" t="n">
        <f aca="false">Registro!G29</f>
        <v>44861</v>
      </c>
      <c r="D28" s="37"/>
      <c r="E28" s="37"/>
      <c r="F28" s="40"/>
      <c r="G28" s="40"/>
      <c r="H28" s="39"/>
    </row>
    <row r="29" s="12" customFormat="true" ht="12.8" hidden="false" customHeight="false" outlineLevel="0" collapsed="false">
      <c r="A29" s="38" t="str">
        <f aca="false">Registro!A29</f>
        <v>Revisión de calificaciones</v>
      </c>
      <c r="B29" s="38"/>
      <c r="C29" s="37" t="n">
        <f aca="false">Registro!G30</f>
        <v>44868</v>
      </c>
      <c r="D29" s="37"/>
      <c r="E29" s="37"/>
      <c r="F29" s="40"/>
      <c r="G29" s="40"/>
      <c r="H29" s="39"/>
    </row>
    <row r="30" s="12" customFormat="true" ht="12.8" hidden="false" customHeight="false" outlineLevel="0" collapsed="false">
      <c r="A30" s="38" t="str">
        <f aca="false">Registro!A30</f>
        <v>Vídeo motivacional</v>
      </c>
      <c r="B30" s="38"/>
      <c r="C30" s="37" t="n">
        <f aca="false">Registro!G31</f>
        <v>44875</v>
      </c>
      <c r="D30" s="37"/>
      <c r="E30" s="37"/>
      <c r="F30" s="40"/>
      <c r="G30" s="40"/>
      <c r="H30" s="39"/>
    </row>
    <row r="31" s="12" customFormat="true" ht="35.05" hidden="false" customHeight="false" outlineLevel="0" collapsed="false">
      <c r="A31" s="38" t="str">
        <f aca="false">Registro!A31</f>
        <v>Taller: “Guía de actividades para promover hábitos saludables en personas tutoradas del ITSSAT para prevenir las adicciones</v>
      </c>
      <c r="B31" s="38"/>
      <c r="C31" s="37" t="n">
        <f aca="false">Registro!G32</f>
        <v>44882</v>
      </c>
      <c r="D31" s="37"/>
      <c r="E31" s="37"/>
      <c r="F31" s="40"/>
      <c r="G31" s="40"/>
      <c r="H31" s="39"/>
    </row>
    <row r="32" s="12" customFormat="true" ht="12.75" hidden="false" customHeight="false" outlineLevel="0" collapsed="false">
      <c r="A32" s="38" t="str">
        <f aca="false">Registro!A32</f>
        <v>Ejercicio gimnasia cerebral</v>
      </c>
      <c r="B32" s="38"/>
      <c r="C32" s="37" t="n">
        <f aca="false">Registro!G33</f>
        <v>44889</v>
      </c>
      <c r="D32" s="37"/>
      <c r="E32" s="37"/>
      <c r="F32" s="40"/>
      <c r="G32" s="40"/>
      <c r="H32" s="39"/>
    </row>
    <row r="33" s="12" customFormat="true" ht="23.85" hidden="false" customHeight="false" outlineLevel="0" collapsed="false">
      <c r="A33" s="38" t="str">
        <f aca="false">Registro!A33</f>
        <v>Taller: “Herramientas para la mejora de la lecto-escritura en estudiantes”</v>
      </c>
      <c r="B33" s="38"/>
      <c r="C33" s="37" t="n">
        <f aca="false">Registro!G34</f>
        <v>44896</v>
      </c>
      <c r="D33" s="37"/>
      <c r="E33" s="37"/>
      <c r="F33" s="40"/>
      <c r="G33" s="40"/>
      <c r="H33" s="39"/>
    </row>
    <row r="34" s="12" customFormat="true" ht="13.05" hidden="false" customHeight="false" outlineLevel="0" collapsed="false">
      <c r="A34" s="38" t="str">
        <f aca="false">Registro!A34</f>
        <v>Esquema, (cuadro sinóptico) y cuadro comparativo</v>
      </c>
      <c r="B34" s="38"/>
      <c r="C34" s="37" t="n">
        <f aca="false">Registro!G35</f>
        <v>44903</v>
      </c>
      <c r="D34" s="37"/>
      <c r="E34" s="37"/>
      <c r="F34" s="40"/>
      <c r="G34" s="40"/>
      <c r="H34" s="39"/>
    </row>
    <row r="35" s="12" customFormat="true" ht="13.05" hidden="false" customHeight="false" outlineLevel="0" collapsed="false">
      <c r="A35" s="38" t="str">
        <f aca="false">Registro!A35</f>
        <v>Entrevista</v>
      </c>
      <c r="B35" s="38"/>
      <c r="C35" s="37" t="n">
        <f aca="false">Registro!G36</f>
        <v>44910</v>
      </c>
      <c r="D35" s="37"/>
      <c r="E35" s="37"/>
      <c r="F35" s="40"/>
      <c r="G35" s="40"/>
      <c r="H35" s="39"/>
    </row>
    <row r="36" s="12" customFormat="true" ht="13.05" hidden="false" customHeight="false" outlineLevel="0" collapsed="false">
      <c r="A36" s="38" t="str">
        <f aca="false">Registro!A36</f>
        <v>Resumen y ensayo académico</v>
      </c>
      <c r="B36" s="38"/>
      <c r="C36" s="37" t="n">
        <f aca="false">Registro!G37</f>
        <v>44917</v>
      </c>
      <c r="D36" s="37"/>
      <c r="E36" s="37"/>
      <c r="F36" s="40"/>
      <c r="G36" s="40"/>
      <c r="H36" s="39"/>
    </row>
    <row r="37" s="12" customFormat="true" ht="13.05" hidden="false" customHeight="false" outlineLevel="0" collapsed="false">
      <c r="A37" s="38" t="str">
        <f aca="false">Registro!A37</f>
        <v>Revisión de calificaciones</v>
      </c>
      <c r="B37" s="38"/>
      <c r="C37" s="37" t="n">
        <f aca="false">Registro!G38</f>
        <v>0</v>
      </c>
      <c r="D37" s="37"/>
      <c r="E37" s="37"/>
      <c r="F37" s="40"/>
      <c r="G37" s="40"/>
      <c r="H37" s="39"/>
    </row>
    <row r="38" s="12" customFormat="tru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2" customFormat="true" ht="12.75" hidden="false" customHeight="false" outlineLevel="0" collapsed="false">
      <c r="A39" s="13" t="s">
        <v>33</v>
      </c>
      <c r="B39" s="13"/>
      <c r="C39" s="13"/>
      <c r="D39" s="13"/>
      <c r="E39" s="13"/>
      <c r="F39" s="13"/>
      <c r="G39" s="13"/>
      <c r="H39" s="13"/>
    </row>
    <row r="40" s="12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customFormat="false" ht="42.75" hidden="false" customHeight="true" outlineLevel="0" collapsed="false">
      <c r="A42" s="41"/>
      <c r="C42" s="42" t="str">
        <f aca="false">Registro!C43</f>
        <v>GUADALUPE ZETINA CRUZ
(Nombre y firma)</v>
      </c>
      <c r="D42" s="42"/>
      <c r="E42" s="42"/>
      <c r="G42" s="24" t="str">
        <f aca="false">Registro!F43</f>
        <v>OFELIA ENRIQUEZ ORDAZ
(Nombre y firma)</v>
      </c>
      <c r="H42" s="24"/>
    </row>
    <row r="43" customFormat="false" ht="28.5" hidden="false" customHeight="true" outlineLevel="0" collapsed="false">
      <c r="A43" s="25" t="str">
        <f aca="false">B8</f>
        <v>ROGELIO ENRIQUE TELONA TORRES</v>
      </c>
      <c r="C43" s="44" t="s">
        <v>37</v>
      </c>
      <c r="D43" s="44"/>
      <c r="E43" s="44"/>
      <c r="G43" s="45" t="s">
        <v>38</v>
      </c>
      <c r="H43" s="45"/>
    </row>
    <row r="45" customFormat="false" ht="24.75" hidden="false" customHeight="true" outlineLevel="0" collapsed="false">
      <c r="A45" s="46" t="s">
        <v>49</v>
      </c>
      <c r="B45" s="46"/>
      <c r="C45" s="46"/>
      <c r="D45" s="46"/>
      <c r="E45" s="46"/>
      <c r="F45" s="46"/>
      <c r="G45" s="46"/>
      <c r="H45" s="46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2022-10-19T13:13:55Z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