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<sst xmlns="http://schemas.openxmlformats.org/spreadsheetml/2006/main" count="106" uniqueCount="50">
  <si>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</si>
  <si>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</si>
  <si>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</si>
  <si>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</si>
  <si>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</si>
  <si>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</si>
  <si>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</si>
  <si>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</si>
  <si>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</si>
  <si>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</si>
  <si>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</si>
  <si>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</si>
  <si>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</si>
  <si>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</si>
  <si>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acreditados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</si>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</sst>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24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6988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8" activeCellId="0" sqref="A1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F22" activeCellId="0" sqref="F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75" hidden="false" customHeight="false" outlineLevel="0" collapsed="false">
      <c r="A28" s="36" t="str">
        <f aca="false">Registro!A28</f>
        <v>Mapa mental y mapa conceptual</v>
      </c>
      <c r="B28" s="36"/>
      <c r="C28" s="37" t="n">
        <f aca="false">Registro!G28</f>
        <v>44854</v>
      </c>
      <c r="D28" s="37"/>
      <c r="E28" s="37"/>
      <c r="F28" s="40"/>
      <c r="G28" s="40"/>
      <c r="H28" s="39" t="n">
        <v>0</v>
      </c>
    </row>
    <row r="29" s="12" customFormat="true" ht="12.75" hidden="false" customHeight="false" outlineLevel="0" collapsed="false">
      <c r="A29" s="36" t="str">
        <f aca="false">Registro!A29</f>
        <v>Revisión de calificaciones</v>
      </c>
      <c r="B29" s="36"/>
      <c r="C29" s="37" t="n">
        <f aca="false">Registro!G29</f>
        <v>44861</v>
      </c>
      <c r="D29" s="37"/>
      <c r="E29" s="37"/>
      <c r="F29" s="40"/>
      <c r="G29" s="40"/>
      <c r="H29" s="39" t="n">
        <v>0</v>
      </c>
    </row>
    <row r="30" s="12" customFormat="true" ht="12.75" hidden="false" customHeight="false" outlineLevel="0" collapsed="false">
      <c r="A30" s="36" t="str">
        <f aca="false">Registro!A30</f>
        <v>Vídeo motivacional</v>
      </c>
      <c r="B30" s="36"/>
      <c r="C30" s="37" t="n">
        <f aca="false">Registro!G30</f>
        <v>44868</v>
      </c>
      <c r="D30" s="37"/>
      <c r="E30" s="37"/>
      <c r="F30" s="40"/>
      <c r="G30" s="40"/>
      <c r="H30" s="39" t="n">
        <v>0</v>
      </c>
    </row>
    <row r="31" s="12" customFormat="true" ht="35.05" hidden="false" customHeight="false" outlineLevel="0" collapsed="false">
      <c r="A31" s="36" t="str">
        <f aca="false">Registro!A31</f>
        <v>Taller: “Guía de actividades para promover hábitos saludables en personas tutoradas del ITSSAT para prevenir las adicciones</v>
      </c>
      <c r="B31" s="36"/>
      <c r="C31" s="37" t="n">
        <f aca="false">Registro!G31</f>
        <v>44875</v>
      </c>
      <c r="D31" s="37"/>
      <c r="E31" s="37"/>
      <c r="F31" s="40"/>
      <c r="G31" s="40"/>
      <c r="H31" s="39" t="n">
        <v>0</v>
      </c>
    </row>
    <row r="32" s="12" customFormat="true" ht="12.75" hidden="false" customHeight="false" outlineLevel="0" collapsed="false">
      <c r="A32" s="36" t="str">
        <f aca="false">Registro!A32</f>
        <v>Ejercicio gimnasia cerebral</v>
      </c>
      <c r="B32" s="36"/>
      <c r="C32" s="37" t="n">
        <f aca="false">Registro!G32</f>
        <v>44882</v>
      </c>
      <c r="D32" s="37"/>
      <c r="E32" s="37"/>
      <c r="F32" s="40"/>
      <c r="G32" s="40"/>
      <c r="H32" s="39" t="n">
        <v>0</v>
      </c>
    </row>
    <row r="33" s="12" customFormat="true" ht="23.85" hidden="false" customHeight="false" outlineLevel="0" collapsed="false">
      <c r="A33" s="36" t="str">
        <f aca="false">Registro!A33</f>
        <v>Taller: “Herramientas para la mejora de la lecto-escritura en estudiantes”</v>
      </c>
      <c r="B33" s="36"/>
      <c r="C33" s="37" t="n">
        <f aca="false">Registro!G33</f>
        <v>44889</v>
      </c>
      <c r="D33" s="37"/>
      <c r="E33" s="37"/>
      <c r="F33" s="40"/>
      <c r="G33" s="40"/>
      <c r="H33" s="39" t="n">
        <v>0</v>
      </c>
    </row>
    <row r="34" s="12" customFormat="true" ht="12.75" hidden="false" customHeight="false" outlineLevel="0" collapsed="false">
      <c r="A34" s="36" t="str">
        <f aca="false">Registro!A34</f>
        <v>Esquema, (cuadro sinóptico) y cuadro comparativo</v>
      </c>
      <c r="B34" s="36"/>
      <c r="C34" s="37" t="n">
        <f aca="false">Registro!G34</f>
        <v>44896</v>
      </c>
      <c r="D34" s="37"/>
      <c r="E34" s="37"/>
      <c r="F34" s="40"/>
      <c r="G34" s="40"/>
      <c r="H34" s="39" t="n">
        <v>0</v>
      </c>
    </row>
    <row r="35" s="12" customFormat="true" ht="12.75" hidden="false" customHeight="false" outlineLevel="0" collapsed="false">
      <c r="A35" s="36" t="str">
        <f aca="false">Registro!A35</f>
        <v>Entrevista</v>
      </c>
      <c r="B35" s="36"/>
      <c r="C35" s="37" t="n">
        <f aca="false">Registro!G35</f>
        <v>44903</v>
      </c>
      <c r="D35" s="37"/>
      <c r="E35" s="37"/>
      <c r="F35" s="40"/>
      <c r="G35" s="40"/>
      <c r="H35" s="39" t="n">
        <v>0</v>
      </c>
    </row>
    <row r="36" s="12" customFormat="true" ht="12.75" hidden="false" customHeight="false" outlineLevel="0" collapsed="false">
      <c r="A36" s="36" t="str">
        <f aca="false">Registro!A36</f>
        <v>Resumen y ensayo académico</v>
      </c>
      <c r="B36" s="36"/>
      <c r="C36" s="37" t="n">
        <f aca="false">Registro!G36</f>
        <v>44910</v>
      </c>
      <c r="D36" s="37"/>
      <c r="E36" s="37"/>
      <c r="F36" s="40"/>
      <c r="G36" s="40"/>
      <c r="H36" s="39" t="n">
        <v>0</v>
      </c>
    </row>
    <row r="37" s="12" customFormat="true" ht="12.75" hidden="false" customHeight="false" outlineLevel="0" collapsed="false">
      <c r="A37" s="36" t="str">
        <f aca="false">Registro!A37</f>
        <v>Revisión de calificaciones</v>
      </c>
      <c r="B37" s="36"/>
      <c r="C37" s="37" t="n">
        <f aca="false">Registro!G37</f>
        <v>44917</v>
      </c>
      <c r="D37" s="37"/>
      <c r="E37" s="37"/>
      <c r="F37" s="40"/>
      <c r="G37" s="40"/>
      <c r="H37" s="39" t="n">
        <v>0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
(Nombre y firma)</v>
      </c>
      <c r="D42" s="42"/>
      <c r="E42" s="42"/>
      <c r="F42" s="1"/>
      <c r="G42" s="42" t="str">
        <f aca="false">Registro!F43</f>
        <v>OFELIA ENRIQUEZ ORDAZ
(Nombre y firma)</v>
      </c>
      <c r="H42" s="42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7" colorId="64" zoomScale="80" zoomScaleNormal="8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71.3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Registro!G21</f>
        <v>44809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Registro!G22</f>
        <v>44812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Registro!G23</f>
        <v>44819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Registro!G24</f>
        <v>44826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Registro!G25</f>
        <v>44833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Registro!G26</f>
        <v>44840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 t="str">
        <f aca="false">Registro!A27</f>
        <v>Entrevista</v>
      </c>
      <c r="B27" s="38"/>
      <c r="C27" s="37" t="n">
        <f aca="false">Registro!G27</f>
        <v>44847</v>
      </c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 t="str">
        <f aca="false">Registro!A28</f>
        <v>Mapa mental y mapa conceptual</v>
      </c>
      <c r="B28" s="38"/>
      <c r="C28" s="37" t="n">
        <f aca="false">Registro!G28</f>
        <v>44854</v>
      </c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 t="str">
        <f aca="false">Registro!A29</f>
        <v>Revisión de calificaciones</v>
      </c>
      <c r="B29" s="38"/>
      <c r="C29" s="37" t="n">
        <f aca="false">Registro!G29</f>
        <v>44861</v>
      </c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 t="str">
        <f aca="false">Registro!A30</f>
        <v>Vídeo motivacional</v>
      </c>
      <c r="B30" s="38"/>
      <c r="C30" s="37" t="n">
        <f aca="false">Registro!G30</f>
        <v>44868</v>
      </c>
      <c r="D30" s="37"/>
      <c r="E30" s="37"/>
      <c r="F30" s="40"/>
      <c r="G30" s="40"/>
      <c r="H30" s="39"/>
    </row>
    <row r="31" s="12" customFormat="true" ht="35.05" hidden="false" customHeight="fals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Registro!G31</f>
        <v>44875</v>
      </c>
      <c r="D31" s="37"/>
      <c r="E31" s="37"/>
      <c r="F31" s="40"/>
      <c r="G31" s="40"/>
      <c r="H31" s="39"/>
    </row>
    <row r="32" s="12" customFormat="true" ht="12.75" hidden="false" customHeight="false" outlineLevel="0" collapsed="false">
      <c r="A32" s="38" t="str">
        <f aca="false">Registro!A32</f>
        <v>Ejercicio gimnasia cerebral</v>
      </c>
      <c r="B32" s="38"/>
      <c r="C32" s="37" t="n">
        <f aca="false">Registro!G32</f>
        <v>44882</v>
      </c>
      <c r="D32" s="37"/>
      <c r="E32" s="37"/>
      <c r="F32" s="40"/>
      <c r="G32" s="40"/>
      <c r="H32" s="39"/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Registro!G33</f>
        <v>44889</v>
      </c>
      <c r="D33" s="37"/>
      <c r="E33" s="37"/>
      <c r="F33" s="40"/>
      <c r="G33" s="40"/>
      <c r="H33" s="39"/>
    </row>
    <row r="34" s="12" customFormat="true" ht="12.75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Registro!G34</f>
        <v>44896</v>
      </c>
      <c r="D34" s="37"/>
      <c r="E34" s="37"/>
      <c r="F34" s="40"/>
      <c r="G34" s="40"/>
      <c r="H34" s="39"/>
    </row>
    <row r="35" s="12" customFormat="true" ht="12.75" hidden="false" customHeight="false" outlineLevel="0" collapsed="false">
      <c r="A35" s="38" t="str">
        <f aca="false">Registro!A35</f>
        <v>Entrevista</v>
      </c>
      <c r="B35" s="38"/>
      <c r="C35" s="37" t="n">
        <f aca="false">Registro!G35</f>
        <v>44903</v>
      </c>
      <c r="D35" s="37"/>
      <c r="E35" s="37"/>
      <c r="F35" s="40"/>
      <c r="G35" s="40"/>
      <c r="H35" s="39"/>
    </row>
    <row r="36" s="12" customFormat="true" ht="12.75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Registro!G36</f>
        <v>44910</v>
      </c>
      <c r="D36" s="37"/>
      <c r="E36" s="37"/>
      <c r="F36" s="40"/>
      <c r="G36" s="40"/>
      <c r="H36" s="39"/>
    </row>
    <row r="37" s="12" customFormat="true" ht="12.75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Registro!G37</f>
        <v>44917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
(Nombre y firma)</v>
      </c>
      <c r="D42" s="42"/>
      <c r="E42" s="42"/>
      <c r="G42" s="24" t="str">
        <f aca="false">Registro!F43</f>
        <v>OFELIA ENRIQUEZ ORDAZ
(Nombre y firma)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1" colorId="64" zoomScale="80" zoomScaleNormal="80" zoomScalePageLayoutView="100" workbookViewId="0">
      <selection pane="topLeft" activeCell="H34" activeCellId="0" sqref="H3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PAT
3 reportes individuales
1 lista de alumnos acreditados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 t="str">
        <f aca="false">Registro!A27</f>
        <v>Entrevista</v>
      </c>
      <c r="B27" s="38"/>
      <c r="C27" s="37" t="n">
        <f aca="false">Registro!G28</f>
        <v>44854</v>
      </c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 t="str">
        <f aca="false">Registro!A28</f>
        <v>Mapa mental y mapa conceptual</v>
      </c>
      <c r="B28" s="38"/>
      <c r="C28" s="37" t="n">
        <f aca="false">Registro!G29</f>
        <v>44861</v>
      </c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 t="str">
        <f aca="false">Registro!A29</f>
        <v>Revisión de calificaciones</v>
      </c>
      <c r="B29" s="38"/>
      <c r="C29" s="37" t="n">
        <f aca="false">Registro!G30</f>
        <v>44868</v>
      </c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 t="str">
        <f aca="false">Registro!A30</f>
        <v>Vídeo motivacional</v>
      </c>
      <c r="B30" s="38"/>
      <c r="C30" s="37" t="n">
        <f aca="false">Registro!G31</f>
        <v>44875</v>
      </c>
      <c r="D30" s="37"/>
      <c r="E30" s="37"/>
      <c r="F30" s="40"/>
      <c r="G30" s="40"/>
      <c r="H30" s="39"/>
    </row>
    <row r="31" s="12" customFormat="true" ht="35.05" hidden="false" customHeight="fals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Registro!G32</f>
        <v>44882</v>
      </c>
      <c r="D31" s="37"/>
      <c r="E31" s="37"/>
      <c r="F31" s="40"/>
      <c r="G31" s="40"/>
      <c r="H31" s="39"/>
    </row>
    <row r="32" s="12" customFormat="true" ht="12.75" hidden="false" customHeight="false" outlineLevel="0" collapsed="false">
      <c r="A32" s="38" t="str">
        <f aca="false">Registro!A32</f>
        <v>Ejercicio gimnasia cerebral</v>
      </c>
      <c r="B32" s="38"/>
      <c r="C32" s="37" t="n">
        <f aca="false">Registro!G33</f>
        <v>44889</v>
      </c>
      <c r="D32" s="37"/>
      <c r="E32" s="37"/>
      <c r="F32" s="40"/>
      <c r="G32" s="40"/>
      <c r="H32" s="39"/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Registro!G34</f>
        <v>44896</v>
      </c>
      <c r="D33" s="37"/>
      <c r="E33" s="37"/>
      <c r="F33" s="40"/>
      <c r="G33" s="40"/>
      <c r="H33" s="39"/>
    </row>
    <row r="34" s="12" customFormat="true" ht="13.05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Registro!G35</f>
        <v>44903</v>
      </c>
      <c r="D34" s="37"/>
      <c r="E34" s="37"/>
      <c r="F34" s="40"/>
      <c r="G34" s="40"/>
      <c r="H34" s="39"/>
    </row>
    <row r="35" s="12" customFormat="true" ht="13.05" hidden="false" customHeight="false" outlineLevel="0" collapsed="false">
      <c r="A35" s="38" t="str">
        <f aca="false">Registro!A35</f>
        <v>Entrevista</v>
      </c>
      <c r="B35" s="38"/>
      <c r="C35" s="37" t="n">
        <f aca="false">Registro!G36</f>
        <v>44910</v>
      </c>
      <c r="D35" s="37"/>
      <c r="E35" s="37"/>
      <c r="F35" s="40"/>
      <c r="G35" s="40"/>
      <c r="H35" s="39"/>
    </row>
    <row r="36" s="12" customFormat="true" ht="13.05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Registro!G37</f>
        <v>44917</v>
      </c>
      <c r="D36" s="37"/>
      <c r="E36" s="37"/>
      <c r="F36" s="40"/>
      <c r="G36" s="40"/>
      <c r="H36" s="39"/>
    </row>
    <row r="37" s="12" customFormat="true" ht="13.05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Registro!G38</f>
        <v>0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
(Nombre y firma)</v>
      </c>
      <c r="D42" s="42"/>
      <c r="E42" s="42"/>
      <c r="G42" s="24" t="str">
        <f aca="false">Registro!F43</f>
        <v>OFELIA ENRIQUEZ ORDAZ
(Nombre y firma)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2022-10-24T18:03:25Z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