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Registro!$A$1:$G$38</definedName>
    <definedName function="false" hidden="false" localSheetId="1" name="_xlnm.Print_Area" vbProcedure="false">'Reporte 1'!$A$1:$H$35</definedName>
    <definedName function="false" hidden="false" localSheetId="2" name="_xlnm.Print_Area" vbProcedure="false">'Reporte 2'!$A$1:$H$35</definedName>
    <definedName function="false" hidden="false" localSheetId="3" name="_xlnm.Print_Area" vbProcedure="false">'Reporte 3'!$A$1:$H$34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<sst xmlns="http://schemas.openxmlformats.org/spreadsheetml/2006/main" count="94" uniqueCount="40">
  <si>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</si>
  <si>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</si>
  <si>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</si>
  <si>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</si>
  <si>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</si>
  <si>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</si>
  <si>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</si>
  <si>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</si>
  <si>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</si>
  <si>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</si>
  <si>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FORMACIÓN DISCIPLINARIA Y PEDAGÓGICA DEL PROFESOR (Diplomado DREAVA)</t>
  </si>
  <si>
    <t xml:space="preserve">Objetivo </t>
  </si>
  <si>
    <t xml:space="preserve">Acreditar Diplomado de Recursos Educativos en Ambientes Virtuales de Aprendizaje (DREAVA)</t>
  </si>
  <si>
    <t xml:space="preserve">Meta</t>
  </si>
  <si>
    <t xml:space="preserve">Realizar las actividades encomendadas por los instructores del diplomado DREAVA, y lograr adquirir los conocimientos según el objetivo de este.</t>
  </si>
  <si>
    <t xml:space="preserve">Cronograma de Actividades</t>
  </si>
  <si>
    <t xml:space="preserve">Actividades</t>
  </si>
  <si>
    <t xml:space="preserve">Fecha programada</t>
  </si>
  <si>
    <t xml:space="preserve">A 4.2 Creación de Rúbricas en CoRubrics.</t>
  </si>
  <si>
    <t xml:space="preserve">A 4.3 Creación de Rúbricas con MOODLE.</t>
  </si>
  <si>
    <t xml:space="preserve">A 5.1 URL con participantes inscritos y grupos.</t>
  </si>
  <si>
    <t xml:space="preserve">A 5.2 Crea un taller.</t>
  </si>
  <si>
    <t xml:space="preserve">A 5.3 Elaborar un guión técnico.</t>
  </si>
  <si>
    <t xml:space="preserve">A 5.4 Elaboración de guía didáctica.</t>
  </si>
  <si>
    <t xml:space="preserve">A 5.5 Proyecto Integrador.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</si>
  <si>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</si>
  <si>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</si>
  <si>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</si>
  <si>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</si>
  <si>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</si>
  <si>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</si>
  <si>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</si>
  <si>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</si>
  <si>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</si>
  <si>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</si>
  <si>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</si>
  <si>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</si>
  <si>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</si>
  <si>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 de pantalla con actividad evaluada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</si>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</sst>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1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A21" activeCellId="1" sqref="26:27 A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24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4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13.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n">
        <v>44813</v>
      </c>
    </row>
    <row r="22" s="13" customFormat="true" ht="13.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n">
        <v>44820</v>
      </c>
    </row>
    <row r="23" s="13" customFormat="true" ht="13.5" hidden="false" customHeight="true" outlineLevel="0" collapsed="false">
      <c r="A23" s="18" t="s">
        <v>20</v>
      </c>
      <c r="B23" s="18"/>
      <c r="C23" s="18"/>
      <c r="D23" s="18"/>
      <c r="E23" s="18"/>
      <c r="F23" s="18"/>
      <c r="G23" s="19" t="n">
        <v>44836</v>
      </c>
    </row>
    <row r="24" s="13" customFormat="true" ht="13.5" hidden="false" customHeight="true" outlineLevel="0" collapsed="false">
      <c r="A24" s="18" t="s">
        <v>21</v>
      </c>
      <c r="B24" s="18"/>
      <c r="C24" s="18"/>
      <c r="D24" s="18"/>
      <c r="E24" s="18"/>
      <c r="F24" s="18"/>
      <c r="G24" s="19" t="n">
        <v>44843</v>
      </c>
    </row>
    <row r="25" s="13" customFormat="true" ht="13.5" hidden="false" customHeight="true" outlineLevel="0" collapsed="false">
      <c r="A25" s="18" t="s">
        <v>22</v>
      </c>
      <c r="B25" s="18"/>
      <c r="C25" s="18"/>
      <c r="D25" s="18"/>
      <c r="E25" s="18"/>
      <c r="F25" s="18"/>
      <c r="G25" s="19" t="n">
        <v>44850</v>
      </c>
    </row>
    <row r="26" s="13" customFormat="true" ht="13.5" hidden="false" customHeight="true" outlineLevel="0" collapsed="false">
      <c r="A26" s="18" t="s">
        <v>23</v>
      </c>
      <c r="B26" s="18"/>
      <c r="C26" s="18"/>
      <c r="D26" s="18"/>
      <c r="E26" s="18"/>
      <c r="F26" s="18"/>
      <c r="G26" s="19" t="n">
        <v>44857</v>
      </c>
    </row>
    <row r="27" s="13" customFormat="true" ht="13.5" hidden="false" customHeight="true" outlineLevel="0" collapsed="false">
      <c r="A27" s="18" t="s">
        <v>24</v>
      </c>
      <c r="B27" s="18"/>
      <c r="C27" s="18"/>
      <c r="D27" s="18"/>
      <c r="E27" s="18"/>
      <c r="F27" s="18"/>
      <c r="G27" s="19" t="n">
        <v>44864</v>
      </c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</row>
    <row r="30" s="13" customFormat="true" ht="46.5" hidden="false" customHeight="true" outlineLevel="0" collapsed="false">
      <c r="A30" s="21"/>
      <c r="B30" s="21"/>
      <c r="C30" s="21"/>
      <c r="D30" s="21"/>
      <c r="E30" s="21"/>
      <c r="F30" s="21"/>
      <c r="G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</row>
    <row r="32" s="13" customFormat="true" ht="12.75" hidden="false" customHeight="false" outlineLevel="0" collapsed="false">
      <c r="A32" s="1"/>
      <c r="B32" s="1"/>
      <c r="C32" s="1"/>
      <c r="D32" s="1"/>
      <c r="E32" s="1"/>
      <c r="F32" s="1"/>
      <c r="G32" s="1"/>
      <c r="H32" s="1"/>
    </row>
    <row r="33" s="13" customFormat="true" ht="42.75" hidden="false" customHeight="true" outlineLevel="0" collapsed="false">
      <c r="A33" s="22" t="str">
        <f aca="false">B8</f>
        <v>ROGELIO ENRIQUE TELONA TORRES</v>
      </c>
      <c r="B33" s="1"/>
      <c r="C33" s="12" t="s">
        <v>26</v>
      </c>
      <c r="D33" s="12"/>
      <c r="E33" s="1"/>
      <c r="F33" s="12" t="s">
        <v>27</v>
      </c>
      <c r="G33" s="12"/>
      <c r="H33" s="1"/>
    </row>
    <row r="34" s="13" customFormat="true" ht="28.5" hidden="false" customHeight="true" outlineLevel="0" collapsed="false">
      <c r="A34" s="23" t="s">
        <v>28</v>
      </c>
      <c r="B34" s="1"/>
      <c r="C34" s="24" t="s">
        <v>29</v>
      </c>
      <c r="D34" s="24"/>
      <c r="E34" s="1"/>
      <c r="F34" s="25" t="s">
        <v>30</v>
      </c>
      <c r="G34" s="25"/>
      <c r="H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12.75" hidden="false" customHeight="true" outlineLevel="0" collapsed="false">
      <c r="A36" s="26" t="s">
        <v>31</v>
      </c>
      <c r="B36" s="26"/>
      <c r="C36" s="26"/>
      <c r="D36" s="26"/>
      <c r="E36" s="26"/>
      <c r="F36" s="26"/>
      <c r="G36" s="26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4" colorId="64" zoomScale="110" zoomScaleNormal="110" zoomScalePageLayoutView="100" workbookViewId="0">
      <selection pane="topLeft" activeCell="A27" activeCellId="0" sqref="26: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1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0" t="str">
        <f aca="false">Registro!A17</f>
        <v>Realizar las actividades encomendadas por los instructores del diplomado DREAVA, y lograr adquirir los conocimientos según el objetivo de este.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24.4" hidden="false" customHeight="true" outlineLevel="0" collapsed="false">
      <c r="A21" s="34" t="str">
        <f aca="false">Registro!A21</f>
        <v>A 4.2 Creación de Rúbricas en CoRubrics.</v>
      </c>
      <c r="B21" s="34"/>
      <c r="C21" s="35" t="n">
        <f aca="false">Registro!G21</f>
        <v>44813</v>
      </c>
      <c r="D21" s="35"/>
      <c r="E21" s="35"/>
      <c r="F21" s="36" t="s">
        <v>38</v>
      </c>
      <c r="G21" s="36"/>
      <c r="H21" s="37" t="n">
        <v>1</v>
      </c>
    </row>
    <row r="22" s="13" customFormat="true" ht="24.4" hidden="false" customHeight="true" outlineLevel="0" collapsed="false">
      <c r="A22" s="34" t="str">
        <f aca="false">Registro!A22</f>
        <v>A 4.3 Creación de Rúbricas con MOODLE.</v>
      </c>
      <c r="B22" s="34"/>
      <c r="C22" s="35" t="n">
        <f aca="false">Registro!G22</f>
        <v>44820</v>
      </c>
      <c r="D22" s="35"/>
      <c r="E22" s="35"/>
      <c r="F22" s="36" t="s">
        <v>38</v>
      </c>
      <c r="G22" s="36"/>
      <c r="H22" s="37" t="n">
        <v>1</v>
      </c>
    </row>
    <row r="23" s="13" customFormat="true" ht="24.4" hidden="false" customHeight="true" outlineLevel="0" collapsed="false">
      <c r="A23" s="34" t="str">
        <f aca="false">Registro!A23</f>
        <v>A 5.1 URL con participantes inscritos y grupos.</v>
      </c>
      <c r="B23" s="34"/>
      <c r="C23" s="35" t="n">
        <f aca="false">Registro!G23</f>
        <v>44836</v>
      </c>
      <c r="D23" s="35"/>
      <c r="E23" s="35"/>
      <c r="F23" s="36" t="s">
        <v>38</v>
      </c>
      <c r="G23" s="36"/>
      <c r="H23" s="37" t="n">
        <v>1</v>
      </c>
    </row>
    <row r="24" s="13" customFormat="true" ht="24.4" hidden="false" customHeight="true" outlineLevel="0" collapsed="false">
      <c r="A24" s="34" t="str">
        <f aca="false">Registro!A24</f>
        <v>A 5.2 Crea un taller.</v>
      </c>
      <c r="B24" s="34"/>
      <c r="C24" s="35" t="n">
        <f aca="false">Registro!G24</f>
        <v>44843</v>
      </c>
      <c r="D24" s="35"/>
      <c r="E24" s="35"/>
      <c r="F24" s="36" t="s">
        <v>38</v>
      </c>
      <c r="G24" s="36"/>
      <c r="H24" s="37" t="n">
        <v>1</v>
      </c>
    </row>
    <row r="25" s="13" customFormat="true" ht="24.4" hidden="false" customHeight="true" outlineLevel="0" collapsed="false">
      <c r="A25" s="34" t="str">
        <f aca="false">Registro!A25</f>
        <v>A 5.3 Elaborar un guión técnico.</v>
      </c>
      <c r="B25" s="34"/>
      <c r="C25" s="35" t="n">
        <f aca="false">Registro!G25</f>
        <v>44850</v>
      </c>
      <c r="D25" s="35"/>
      <c r="E25" s="35"/>
      <c r="F25" s="36" t="s">
        <v>38</v>
      </c>
      <c r="G25" s="36"/>
      <c r="H25" s="37" t="n">
        <v>1</v>
      </c>
    </row>
    <row r="26" s="13" customFormat="true" ht="12.75" hidden="false" customHeight="false" outlineLevel="0" collapsed="false">
      <c r="A26" s="34"/>
      <c r="B26" s="34"/>
      <c r="C26" s="35"/>
      <c r="D26" s="35"/>
      <c r="E26" s="35"/>
      <c r="F26" s="36"/>
      <c r="G26" s="36"/>
      <c r="H26" s="37"/>
    </row>
    <row r="27" s="13" customFormat="true" ht="12.75" hidden="false" customHeight="false" outlineLevel="0" collapsed="false">
      <c r="A27" s="34"/>
      <c r="B27" s="34"/>
      <c r="C27" s="35"/>
      <c r="D27" s="35"/>
      <c r="E27" s="35"/>
      <c r="F27" s="36"/>
      <c r="G27" s="36"/>
      <c r="H27" s="37"/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20"/>
      <c r="H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  <c r="H29" s="14"/>
    </row>
    <row r="30" s="13" customFormat="true" ht="41.2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  <c r="H31" s="1"/>
    </row>
    <row r="32" s="13" customFormat="true" ht="42.75" hidden="false" customHeight="true" outlineLevel="0" collapsed="false">
      <c r="A32" s="38"/>
      <c r="B32" s="1"/>
      <c r="C32" s="39" t="str">
        <f aca="false">Registro!C33</f>
        <v>GUADALUPE ZETINA CRUZ</v>
      </c>
      <c r="D32" s="39"/>
      <c r="E32" s="39"/>
      <c r="F32" s="1"/>
      <c r="G32" s="12" t="str">
        <f aca="false">Registro!F33</f>
        <v>OFELIA ENRIQUEZ ORDAZ</v>
      </c>
      <c r="H32" s="12"/>
    </row>
    <row r="33" s="13" customFormat="true" ht="28.5" hidden="false" customHeight="true" outlineLevel="0" collapsed="false">
      <c r="A33" s="23" t="str">
        <f aca="false">B8</f>
        <v>ROGELIO ENRIQUE TELONA TORRES</v>
      </c>
      <c r="B33" s="1"/>
      <c r="C33" s="40" t="s">
        <v>29</v>
      </c>
      <c r="D33" s="40"/>
      <c r="E33" s="40"/>
      <c r="F33" s="1"/>
      <c r="G33" s="41" t="s">
        <v>30</v>
      </c>
      <c r="H33" s="41"/>
    </row>
    <row r="34" s="13" customFormat="true" ht="12.75" hidden="false" customHeight="fals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24.75" hidden="false" customHeight="true" outlineLevel="0" collapsed="false">
      <c r="A35" s="42" t="s">
        <v>39</v>
      </c>
      <c r="B35" s="42"/>
      <c r="C35" s="42"/>
      <c r="D35" s="42"/>
      <c r="E35" s="42"/>
      <c r="F35" s="42"/>
      <c r="G35" s="42"/>
      <c r="H35" s="42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3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3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55" s="13" customFormat="true" ht="12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</row>
    <row r="56" s="13" customFormat="true" ht="12.75" hidden="false" customHeight="false" outlineLevel="0" collapsed="false">
      <c r="A56" s="1"/>
      <c r="B56" s="1"/>
      <c r="C56" s="1"/>
      <c r="D56" s="1"/>
      <c r="E56" s="1"/>
      <c r="F56" s="1"/>
      <c r="G56" s="1"/>
      <c r="H56" s="1"/>
    </row>
    <row r="57" s="13" customFormat="true" ht="12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</row>
    <row r="58" s="13" customFormat="true" ht="12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</row>
    <row r="59" s="13" customFormat="true" ht="12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</row>
    <row r="60" s="13" customFormat="true" ht="12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</row>
    <row r="61" s="13" customFormat="true" ht="12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</row>
    <row r="62" s="13" customFormat="true" ht="12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</row>
    <row r="63" s="13" customFormat="true" ht="12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</row>
    <row r="64" s="13" customFormat="true" ht="12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</row>
    <row r="65" s="13" customFormat="tru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</row>
    <row r="66" s="13" customFormat="tru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G33:H33"/>
    <mergeCell ref="A35:H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40" zoomScaleNormal="140" zoomScalePageLayoutView="100" workbookViewId="0">
      <selection pane="topLeft" activeCell="A27" activeCellId="0" sqref="26: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2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Realizar las actividades encomendadas por los instructores del diplomado DREAVA, y lograr adquirir los conocimientos según el objetivo de este.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36" t="str">
        <f aca="false">Registro!A21</f>
        <v>A 4.2 Creación de Rúbricas en CoRubrics.</v>
      </c>
      <c r="B21" s="36"/>
      <c r="C21" s="43" t="n">
        <f aca="false">Registro!G21</f>
        <v>44813</v>
      </c>
      <c r="D21" s="43"/>
      <c r="E21" s="43"/>
      <c r="F21" s="44"/>
      <c r="G21" s="44"/>
      <c r="H21" s="37" t="n">
        <v>1</v>
      </c>
    </row>
    <row r="22" s="13" customFormat="true" ht="12.75" hidden="false" customHeight="false" outlineLevel="0" collapsed="false">
      <c r="A22" s="36" t="str">
        <f aca="false">Registro!A22</f>
        <v>A 4.3 Creación de Rúbricas con MOODLE.</v>
      </c>
      <c r="B22" s="36"/>
      <c r="C22" s="43" t="n">
        <f aca="false">Registro!G22</f>
        <v>44820</v>
      </c>
      <c r="D22" s="43"/>
      <c r="E22" s="43"/>
      <c r="F22" s="44"/>
      <c r="G22" s="44"/>
      <c r="H22" s="37" t="n">
        <v>1</v>
      </c>
    </row>
    <row r="23" s="13" customFormat="true" ht="24.75" hidden="false" customHeight="true" outlineLevel="0" collapsed="false">
      <c r="A23" s="36" t="str">
        <f aca="false">Registro!A23</f>
        <v>A 5.1 URL con participantes inscritos y grupos.</v>
      </c>
      <c r="B23" s="36"/>
      <c r="C23" s="43" t="n">
        <f aca="false">Registro!G23</f>
        <v>44836</v>
      </c>
      <c r="D23" s="43"/>
      <c r="E23" s="43"/>
      <c r="F23" s="44"/>
      <c r="G23" s="44"/>
      <c r="H23" s="37" t="n">
        <v>1</v>
      </c>
    </row>
    <row r="24" s="13" customFormat="true" ht="12.75" hidden="false" customHeight="false" outlineLevel="0" collapsed="false">
      <c r="A24" s="36" t="str">
        <f aca="false">Registro!A24</f>
        <v>A 5.2 Crea un taller.</v>
      </c>
      <c r="B24" s="36"/>
      <c r="C24" s="43" t="n">
        <f aca="false">Registro!G24</f>
        <v>44843</v>
      </c>
      <c r="D24" s="43"/>
      <c r="E24" s="43"/>
      <c r="F24" s="44"/>
      <c r="G24" s="44"/>
      <c r="H24" s="37" t="n">
        <v>1</v>
      </c>
    </row>
    <row r="25" s="13" customFormat="true" ht="12.75" hidden="false" customHeight="false" outlineLevel="0" collapsed="false">
      <c r="A25" s="36" t="str">
        <f aca="false">Registro!A25</f>
        <v>A 5.3 Elaborar un guión técnico.</v>
      </c>
      <c r="B25" s="36"/>
      <c r="C25" s="43" t="n">
        <f aca="false">Registro!G25</f>
        <v>44850</v>
      </c>
      <c r="D25" s="43"/>
      <c r="E25" s="43"/>
      <c r="F25" s="44"/>
      <c r="G25" s="44"/>
      <c r="H25" s="37" t="n">
        <v>1</v>
      </c>
    </row>
    <row r="26" s="13" customFormat="true" ht="12.75" hidden="false" customHeight="false" outlineLevel="0" collapsed="false">
      <c r="A26" s="36"/>
      <c r="B26" s="36"/>
      <c r="C26" s="43"/>
      <c r="D26" s="43"/>
      <c r="E26" s="43"/>
      <c r="F26" s="44"/>
      <c r="G26" s="44"/>
      <c r="H26" s="37"/>
    </row>
    <row r="27" s="13" customFormat="true" ht="12.75" hidden="false" customHeight="false" outlineLevel="0" collapsed="false">
      <c r="A27" s="36"/>
      <c r="B27" s="36"/>
      <c r="C27" s="43"/>
      <c r="D27" s="43"/>
      <c r="E27" s="43"/>
      <c r="F27" s="44"/>
      <c r="G27" s="44"/>
      <c r="H27" s="37"/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20"/>
      <c r="H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  <c r="H29" s="14"/>
    </row>
    <row r="30" s="13" customFormat="true" ht="41.2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  <c r="H31" s="1"/>
    </row>
    <row r="32" s="13" customFormat="true" ht="42.75" hidden="false" customHeight="true" outlineLevel="0" collapsed="false">
      <c r="A32" s="38"/>
      <c r="B32" s="1"/>
      <c r="C32" s="39" t="str">
        <f aca="false">Registro!C33</f>
        <v>GUADALUPE ZETINA CRUZ</v>
      </c>
      <c r="D32" s="39"/>
      <c r="E32" s="39"/>
      <c r="F32" s="1"/>
      <c r="G32" s="12" t="str">
        <f aca="false">Registro!F33</f>
        <v>OFELIA ENRIQUEZ ORDAZ</v>
      </c>
      <c r="H32" s="12"/>
    </row>
    <row r="33" s="13" customFormat="true" ht="28.5" hidden="false" customHeight="true" outlineLevel="0" collapsed="false">
      <c r="A33" s="23" t="str">
        <f aca="false">B8</f>
        <v>ROGELIO ENRIQUE TELONA TORRES</v>
      </c>
      <c r="B33" s="1"/>
      <c r="C33" s="40" t="s">
        <v>29</v>
      </c>
      <c r="D33" s="40"/>
      <c r="E33" s="40"/>
      <c r="F33" s="1"/>
      <c r="G33" s="41" t="s">
        <v>30</v>
      </c>
      <c r="H33" s="41"/>
    </row>
    <row r="34" s="13" customFormat="true" ht="12.75" hidden="false" customHeight="fals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24.75" hidden="false" customHeight="true" outlineLevel="0" collapsed="false">
      <c r="A35" s="42" t="s">
        <v>39</v>
      </c>
      <c r="B35" s="42"/>
      <c r="C35" s="42"/>
      <c r="D35" s="42"/>
      <c r="E35" s="42"/>
      <c r="F35" s="42"/>
      <c r="G35" s="42"/>
      <c r="H35" s="42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G33:H33"/>
    <mergeCell ref="A35:H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9" colorId="64" zoomScale="150" zoomScaleNormal="150" zoomScalePageLayoutView="100" workbookViewId="0">
      <selection pane="topLeft" activeCell="A27" activeCellId="0" sqref="26: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3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Realizar las actividades encomendadas por los instructores del diplomado DREAVA, y lograr adquirir los conocimientos según el objetivo de este.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36" t="str">
        <f aca="false">Registro!A21</f>
        <v>A 4.2 Creación de Rúbricas en CoRubrics.</v>
      </c>
      <c r="B21" s="36"/>
      <c r="C21" s="35" t="n">
        <f aca="false">'Reporte 2'!C21:E21</f>
        <v>44813</v>
      </c>
      <c r="D21" s="35"/>
      <c r="E21" s="35"/>
      <c r="F21" s="44"/>
      <c r="G21" s="44"/>
      <c r="H21" s="37" t="n">
        <v>1</v>
      </c>
    </row>
    <row r="22" s="13" customFormat="true" ht="12.75" hidden="false" customHeight="false" outlineLevel="0" collapsed="false">
      <c r="A22" s="36" t="str">
        <f aca="false">Registro!A22</f>
        <v>A 4.3 Creación de Rúbricas con MOODLE.</v>
      </c>
      <c r="B22" s="36"/>
      <c r="C22" s="35" t="n">
        <f aca="false">'Reporte 2'!C22:E22</f>
        <v>44820</v>
      </c>
      <c r="D22" s="35"/>
      <c r="E22" s="35"/>
      <c r="F22" s="44"/>
      <c r="G22" s="44"/>
      <c r="H22" s="37" t="n">
        <v>1</v>
      </c>
    </row>
    <row r="23" s="13" customFormat="true" ht="24" hidden="false" customHeight="true" outlineLevel="0" collapsed="false">
      <c r="A23" s="36" t="str">
        <f aca="false">Registro!A23</f>
        <v>A 5.1 URL con participantes inscritos y grupos.</v>
      </c>
      <c r="B23" s="36"/>
      <c r="C23" s="35" t="n">
        <f aca="false">'Reporte 2'!C23:E23</f>
        <v>44836</v>
      </c>
      <c r="D23" s="35"/>
      <c r="E23" s="35"/>
      <c r="F23" s="44"/>
      <c r="G23" s="44"/>
      <c r="H23" s="37" t="n">
        <v>1</v>
      </c>
    </row>
    <row r="24" s="13" customFormat="true" ht="12.75" hidden="false" customHeight="false" outlineLevel="0" collapsed="false">
      <c r="A24" s="36" t="str">
        <f aca="false">Registro!A24</f>
        <v>A 5.2 Crea un taller.</v>
      </c>
      <c r="B24" s="36"/>
      <c r="C24" s="35" t="n">
        <f aca="false">'Reporte 2'!C24:E24</f>
        <v>44843</v>
      </c>
      <c r="D24" s="35"/>
      <c r="E24" s="35"/>
      <c r="F24" s="44"/>
      <c r="G24" s="44"/>
      <c r="H24" s="37" t="n">
        <v>1</v>
      </c>
    </row>
    <row r="25" s="13" customFormat="true" ht="12.75" hidden="false" customHeight="false" outlineLevel="0" collapsed="false">
      <c r="A25" s="36" t="str">
        <f aca="false">Registro!A25</f>
        <v>A 5.3 Elaborar un guión técnico.</v>
      </c>
      <c r="B25" s="36"/>
      <c r="C25" s="35" t="n">
        <f aca="false">'Reporte 2'!C25:E25</f>
        <v>44850</v>
      </c>
      <c r="D25" s="35"/>
      <c r="E25" s="35"/>
      <c r="F25" s="44"/>
      <c r="G25" s="44"/>
      <c r="H25" s="37" t="n">
        <v>1</v>
      </c>
    </row>
    <row r="26" s="13" customFormat="true" ht="12.75" hidden="false" customHeight="false" outlineLevel="0" collapsed="false">
      <c r="A26" s="36"/>
      <c r="B26" s="36"/>
      <c r="C26" s="35"/>
      <c r="D26" s="35"/>
      <c r="E26" s="35"/>
      <c r="F26" s="44"/>
      <c r="G26" s="44"/>
      <c r="H26" s="37"/>
    </row>
    <row r="27" s="13" customFormat="true" ht="12.75" hidden="false" customHeight="false" outlineLevel="0" collapsed="false">
      <c r="A27" s="36"/>
      <c r="B27" s="36"/>
      <c r="C27" s="35"/>
      <c r="D27" s="35"/>
      <c r="E27" s="35"/>
      <c r="F27" s="44"/>
      <c r="G27" s="44"/>
      <c r="H27" s="37"/>
    </row>
    <row r="28" s="13" customFormat="true" ht="12.75" hidden="false" customHeight="false" outlineLevel="0" collapsed="false">
      <c r="A28" s="14" t="s">
        <v>25</v>
      </c>
      <c r="B28" s="14"/>
      <c r="C28" s="14"/>
      <c r="D28" s="14"/>
      <c r="E28" s="14"/>
      <c r="F28" s="14"/>
      <c r="G28" s="14"/>
      <c r="H28" s="14"/>
    </row>
    <row r="29" s="13" customFormat="true" ht="41.25" hidden="false" customHeight="true" outlineLevel="0" collapsed="false">
      <c r="A29" s="21"/>
      <c r="B29" s="21"/>
      <c r="C29" s="21"/>
      <c r="D29" s="21"/>
      <c r="E29" s="21"/>
      <c r="F29" s="21"/>
      <c r="G29" s="21"/>
      <c r="H29" s="21"/>
    </row>
    <row r="30" s="13" customFormat="true" ht="16.5" hidden="false" customHeight="true" outlineLevel="0" collapsed="false">
      <c r="A30" s="1"/>
      <c r="B30" s="1"/>
      <c r="C30" s="1"/>
      <c r="D30" s="1"/>
      <c r="E30" s="1"/>
      <c r="F30" s="1"/>
      <c r="G30" s="1"/>
      <c r="H30" s="1"/>
    </row>
    <row r="31" s="13" customFormat="true" ht="42.75" hidden="false" customHeight="true" outlineLevel="0" collapsed="false">
      <c r="A31" s="38"/>
      <c r="B31" s="1"/>
      <c r="C31" s="39" t="str">
        <f aca="false">Registro!C33</f>
        <v>GUADALUPE ZETINA CRUZ</v>
      </c>
      <c r="D31" s="39"/>
      <c r="E31" s="39"/>
      <c r="F31" s="1"/>
      <c r="G31" s="12" t="str">
        <f aca="false">Registro!F33</f>
        <v>OFELIA ENRIQUEZ ORDAZ</v>
      </c>
      <c r="H31" s="12"/>
    </row>
    <row r="32" s="13" customFormat="true" ht="28.5" hidden="false" customHeight="true" outlineLevel="0" collapsed="false">
      <c r="A32" s="23" t="str">
        <f aca="false">B8</f>
        <v>ROGELIO ENRIQUE TELONA TORRES</v>
      </c>
      <c r="B32" s="1"/>
      <c r="C32" s="40" t="s">
        <v>29</v>
      </c>
      <c r="D32" s="40"/>
      <c r="E32" s="40"/>
      <c r="F32" s="1"/>
      <c r="G32" s="41" t="s">
        <v>30</v>
      </c>
      <c r="H32" s="41"/>
    </row>
    <row r="33" s="13" customFormat="true" ht="12.75" hidden="false" customHeight="false" outlineLevel="0" collapsed="false">
      <c r="A33" s="1"/>
      <c r="B33" s="1"/>
      <c r="C33" s="1"/>
      <c r="D33" s="1"/>
      <c r="E33" s="1"/>
      <c r="F33" s="1"/>
      <c r="G33" s="1"/>
      <c r="H33" s="1"/>
    </row>
    <row r="34" s="13" customFormat="true" ht="24.75" hidden="false" customHeight="true" outlineLevel="0" collapsed="false">
      <c r="A34" s="42" t="s">
        <v>39</v>
      </c>
      <c r="B34" s="42"/>
      <c r="C34" s="42"/>
      <c r="D34" s="42"/>
      <c r="E34" s="42"/>
      <c r="F34" s="42"/>
      <c r="G34" s="42"/>
      <c r="H34" s="42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G32:H32"/>
    <mergeCell ref="A34:H34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2022-10-24T19:31:54Z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