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<sst xmlns="http://schemas.openxmlformats.org/spreadsheetml/2006/main" count="94" uniqueCount="39">
  <si>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</si>
  <si>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</si>
  <si>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</si>
  <si>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</si>
  <si>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</si>
  <si>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</si>
  <si>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</si>
  <si>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</si>
  <si>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</si>
  <si>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</si>
  <si>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</si>
  <si>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</si>
  <si>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</si>
  <si>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</si>
  <si>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2 residencias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</si>
  <si>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</si>
  <si>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</si>
  <si>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</si>
  <si>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de aplicación educativa para nivel primaria orientado a matemáticas con Realidad Aumentada”
Residente: Enrique de Jesús Baxin Martínez</t>
    </r>
  </si>
  <si>
    <t xml:space="preserve">06/09/2022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</si>
  <si>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“Desarrollo de un prototipo de software para el módulo de gestión de los mantenimientos preventivos y correctivos del BackOffice Operacional de Peaje y Telepeaje”
Residente: Onasis Adrian Rodríguez González</t>
    </r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</si>
  <si>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</si>
  <si>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</si>
  <si>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</si>
  <si>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</si>
  <si>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</si>
  <si>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</si>
  <si>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</si>
  <si>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</si>
  <si>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</si>
  <si>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</si>
  <si>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</si>
  <si>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</si>
  <si>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</si>
  <si>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</si>
  <si>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 de evaluación y seguimiento de residencia profesional (Reporte 1).</t>
  </si>
  <si>
    <t xml:space="preserve">Formato de evaluación y seguimiento de residencia profesional  (Reporte 1).</t>
  </si>
  <si>
    <t xml:space="preserve">NOTA: Llenar este formato por cada proyecto asignado y entregar en la semana número 7 el 1er reporte; en la semana 11 2° reporte; y en la semana 18 el reporte final.</t>
  </si>
  <si>
    <t xml:space="preserve">22/10/2022-18/11/2022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</si>
</sst>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1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37" activeCellId="0" sqref="F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22</v>
      </c>
      <c r="D36" s="25"/>
      <c r="E36" s="1"/>
      <c r="F36" s="25" t="s">
        <v>23</v>
      </c>
      <c r="G36" s="25"/>
      <c r="H36" s="1"/>
    </row>
    <row r="37" s="12" customFormat="true" ht="28.5" hidden="false" customHeight="true" outlineLevel="0" collapsed="false">
      <c r="A37" s="26" t="s">
        <v>24</v>
      </c>
      <c r="B37" s="1"/>
      <c r="C37" s="27" t="s">
        <v>25</v>
      </c>
      <c r="D37" s="27"/>
      <c r="E37" s="1"/>
      <c r="F37" s="28" t="s">
        <v>26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27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21" activeCellId="0" sqref="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1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">
        <v>34</v>
      </c>
      <c r="D21" s="37"/>
      <c r="E21" s="37"/>
      <c r="F21" s="14" t="s">
        <v>35</v>
      </c>
      <c r="G21" s="14"/>
      <c r="H21" s="38" t="n">
        <v>0.33</v>
      </c>
    </row>
    <row r="22" s="12" customFormat="true" ht="79.6" hidden="false" customHeight="tru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">
        <v>34</v>
      </c>
      <c r="D22" s="37"/>
      <c r="E22" s="37"/>
      <c r="F22" s="14" t="s">
        <v>36</v>
      </c>
      <c r="G22" s="14"/>
      <c r="H22" s="38" t="n">
        <v>0.33</v>
      </c>
    </row>
    <row r="23" s="12" customFormat="true" ht="23.85" hidden="false" customHeight="true" outlineLevel="0" collapsed="false">
      <c r="A23" s="33"/>
      <c r="B23" s="33"/>
      <c r="C23" s="37"/>
      <c r="D23" s="37"/>
      <c r="E23" s="37"/>
      <c r="F23" s="33"/>
      <c r="G23" s="33"/>
      <c r="H23" s="38"/>
    </row>
    <row r="24" s="12" customFormat="true" ht="23.6" hidden="false" customHeight="true" outlineLevel="0" collapsed="false">
      <c r="A24" s="33"/>
      <c r="B24" s="33"/>
      <c r="C24" s="37"/>
      <c r="D24" s="37"/>
      <c r="E24" s="37"/>
      <c r="F24" s="33"/>
      <c r="G24" s="33"/>
      <c r="H24" s="38"/>
    </row>
    <row r="25" s="12" customFormat="true" ht="23.6" hidden="false" customHeight="true" outlineLevel="0" collapsed="false">
      <c r="A25" s="33"/>
      <c r="B25" s="33"/>
      <c r="C25" s="37"/>
      <c r="D25" s="37"/>
      <c r="E25" s="37"/>
      <c r="F25" s="33"/>
      <c r="G25" s="33"/>
      <c r="H25" s="38"/>
    </row>
    <row r="26" s="12" customFormat="true" ht="23.6" hidden="false" customHeight="tru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41" t="str">
        <f aca="false">Registro!C36</f>
        <v>GUADALUPE ZETINA CRUZ</v>
      </c>
      <c r="D35" s="41"/>
      <c r="E35" s="41"/>
      <c r="F35" s="1"/>
      <c r="G35" s="25" t="str">
        <f aca="false">Registro!F36</f>
        <v>OFELIA ENRIQUEZ ORDAZ</v>
      </c>
      <c r="H35" s="25"/>
    </row>
    <row r="36" s="12" customFormat="true" ht="28.5" hidden="false" customHeight="true" outlineLevel="0" collapsed="false">
      <c r="A36" s="42" t="str">
        <f aca="false">B8</f>
        <v>ROGELIO ENRIQUE TELONA TORRES</v>
      </c>
      <c r="B36" s="1"/>
      <c r="C36" s="43" t="s">
        <v>25</v>
      </c>
      <c r="D36" s="43"/>
      <c r="E36" s="43"/>
      <c r="F36" s="1"/>
      <c r="G36" s="44" t="s">
        <v>26</v>
      </c>
      <c r="H36" s="44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8" colorId="64" zoomScale="120" zoomScaleNormal="120" zoomScalePageLayoutView="100" workbookViewId="0">
      <selection pane="topLeft" activeCell="C21" activeCellId="0" sqref="C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2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">
        <v>38</v>
      </c>
      <c r="D21" s="37"/>
      <c r="E21" s="37"/>
      <c r="F21" s="14" t="s">
        <v>35</v>
      </c>
      <c r="G21" s="14"/>
      <c r="H21" s="38" t="n">
        <v>0.66</v>
      </c>
    </row>
    <row r="22" s="12" customFormat="true" ht="79.6" hidden="false" customHeight="tru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">
        <v>38</v>
      </c>
      <c r="D22" s="37"/>
      <c r="E22" s="37"/>
      <c r="F22" s="14" t="s">
        <v>36</v>
      </c>
      <c r="G22" s="14"/>
      <c r="H22" s="38" t="n">
        <v>0.66</v>
      </c>
    </row>
    <row r="23" s="12" customFormat="true" ht="12.8" hidden="false" customHeight="false" outlineLevel="0" collapsed="false">
      <c r="A23" s="33"/>
      <c r="B23" s="33"/>
      <c r="C23" s="37"/>
      <c r="D23" s="37"/>
      <c r="E23" s="37"/>
      <c r="F23" s="39"/>
      <c r="G23" s="39"/>
      <c r="H23" s="38"/>
    </row>
    <row r="24" s="12" customFormat="true" ht="12.8" hidden="false" customHeight="false" outlineLevel="0" collapsed="false">
      <c r="A24" s="33"/>
      <c r="B24" s="33"/>
      <c r="C24" s="37"/>
      <c r="D24" s="37"/>
      <c r="E24" s="37"/>
      <c r="F24" s="39"/>
      <c r="G24" s="39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39"/>
      <c r="G25" s="39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25</v>
      </c>
      <c r="D36" s="43"/>
      <c r="E36" s="43"/>
      <c r="G36" s="44" t="s">
        <v>26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3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12.75" hidden="false" customHeight="fals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tr">
        <f aca="false">Registro!G21</f>
        <v>06/09/2022 – 06/01/2023</v>
      </c>
      <c r="D21" s="37"/>
      <c r="E21" s="37"/>
      <c r="F21" s="39"/>
      <c r="G21" s="39"/>
      <c r="H21" s="38"/>
    </row>
    <row r="22" s="12" customFormat="true" ht="12.75" hidden="false" customHeight="fals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tr">
        <f aca="false">Registro!G22</f>
        <v>06/09/2022 – 06/01/2023</v>
      </c>
      <c r="D22" s="37"/>
      <c r="E22" s="37"/>
      <c r="F22" s="39"/>
      <c r="G22" s="39"/>
      <c r="H22" s="38"/>
    </row>
    <row r="23" s="12" customFormat="true" ht="12.75" hidden="false" customHeight="false" outlineLevel="0" collapsed="false">
      <c r="A23" s="33" t="n">
        <f aca="false">Registro!A23</f>
        <v>0</v>
      </c>
      <c r="B23" s="33"/>
      <c r="C23" s="37" t="n">
        <f aca="false">Registro!G23</f>
        <v>0</v>
      </c>
      <c r="D23" s="37"/>
      <c r="E23" s="37"/>
      <c r="F23" s="39"/>
      <c r="G23" s="39"/>
      <c r="H23" s="38"/>
    </row>
    <row r="24" s="12" customFormat="true" ht="124.6" hidden="false" customHeight="false" outlineLevel="0" collapsed="false">
      <c r="A24" s="33" t="n">
        <f aca="false">Registro!A24</f>
        <v>0</v>
      </c>
      <c r="B24" s="33"/>
      <c r="C24" s="37" t="n">
        <f aca="false">Registro!G24</f>
        <v>0</v>
      </c>
      <c r="D24" s="37"/>
      <c r="E24" s="37"/>
      <c r="F24" s="39"/>
      <c r="G24" s="39"/>
      <c r="H24" s="38"/>
    </row>
    <row r="25" s="12" customFormat="true" ht="57.45" hidden="false" customHeight="false" outlineLevel="0" collapsed="false">
      <c r="A25" s="33" t="n">
        <f aca="false">Registro!A25</f>
        <v>0</v>
      </c>
      <c r="B25" s="33"/>
      <c r="C25" s="37" t="n">
        <f aca="false">Registro!G25</f>
        <v>0</v>
      </c>
      <c r="D25" s="37"/>
      <c r="E25" s="37"/>
      <c r="F25" s="39"/>
      <c r="G25" s="39"/>
      <c r="H25" s="38"/>
    </row>
    <row r="26" s="12" customFormat="true" ht="57.45" hidden="false" customHeight="false" outlineLevel="0" collapsed="false">
      <c r="A26" s="33" t="n">
        <f aca="false">Registro!A26</f>
        <v>0</v>
      </c>
      <c r="B26" s="33"/>
      <c r="C26" s="37" t="n">
        <f aca="false">Registro!G26</f>
        <v>0</v>
      </c>
      <c r="D26" s="37"/>
      <c r="E26" s="37"/>
      <c r="F26" s="39"/>
      <c r="G26" s="39"/>
      <c r="H26" s="38"/>
    </row>
    <row r="27" s="12" customFormat="true" ht="12.75" hidden="false" customHeight="false" outlineLevel="0" collapsed="false">
      <c r="A27" s="39" t="n">
        <f aca="false">Registro!A27</f>
        <v>0</v>
      </c>
      <c r="B27" s="39"/>
      <c r="C27" s="37" t="n">
        <f aca="false">Registro!G27</f>
        <v>0</v>
      </c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 t="n">
        <f aca="false">Registro!A28</f>
        <v>0</v>
      </c>
      <c r="B28" s="39"/>
      <c r="C28" s="37" t="n">
        <f aca="false">Registro!G28</f>
        <v>0</v>
      </c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 t="n">
        <f aca="false">Registro!A29</f>
        <v>0</v>
      </c>
      <c r="B29" s="39"/>
      <c r="C29" s="37" t="n">
        <f aca="false">Registro!G29</f>
        <v>0</v>
      </c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 t="n">
        <f aca="false">Registro!A30</f>
        <v>0</v>
      </c>
      <c r="B30" s="39"/>
      <c r="C30" s="37" t="n">
        <f aca="false">Registro!G30</f>
        <v>0</v>
      </c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25</v>
      </c>
      <c r="D36" s="43"/>
      <c r="E36" s="43"/>
      <c r="G36" s="44" t="s">
        <v>26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2022-11-16T15:58:29Z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