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<sst xmlns="http://schemas.openxmlformats.org/spreadsheetml/2006/main" count="111" uniqueCount="50">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</sst>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3" colorId="64" zoomScale="80" zoomScaleNormal="80" zoomScalePageLayoutView="100" workbookViewId="0">
      <selection pane="topLeft" activeCell="A28" activeCellId="0" sqref="A2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3" activeCellId="0" sqref="F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8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</v>
      </c>
      <c r="D42" s="42"/>
      <c r="E42" s="42"/>
      <c r="F42" s="1"/>
      <c r="G42" s="24" t="str">
        <f aca="false">Registro!F43</f>
        <v>OFELIA ENRIQUEZ ORDAZ</v>
      </c>
      <c r="H42" s="24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1" colorId="64" zoomScale="80" zoomScaleNormal="80" zoomScalePageLayoutView="100" workbookViewId="0">
      <selection pane="topLeft" activeCell="J22" activeCellId="0" sqref="J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4.25" hidden="false" customHeight="true" outlineLevel="0" collapsed="false">
      <c r="A21" s="38" t="str">
        <f aca="false">Registro!A28</f>
        <v>Mapa mental y mapa conceptual</v>
      </c>
      <c r="B21" s="38"/>
      <c r="C21" s="37" t="n">
        <f aca="false">Registro!G28</f>
        <v>44854</v>
      </c>
      <c r="D21" s="37"/>
      <c r="E21" s="37"/>
      <c r="F21" s="38" t="s">
        <v>48</v>
      </c>
      <c r="G21" s="38"/>
      <c r="H21" s="39" t="n">
        <v>1</v>
      </c>
    </row>
    <row r="22" s="12" customFormat="true" ht="24.25" hidden="false" customHeight="true" outlineLevel="0" collapsed="false">
      <c r="A22" s="38" t="str">
        <f aca="false">Registro!A29</f>
        <v>Revisión de calificaciones</v>
      </c>
      <c r="B22" s="38"/>
      <c r="C22" s="37" t="n">
        <f aca="false">Registro!G29</f>
        <v>44861</v>
      </c>
      <c r="D22" s="37"/>
      <c r="E22" s="37"/>
      <c r="F22" s="38" t="s">
        <v>48</v>
      </c>
      <c r="G22" s="38"/>
      <c r="H22" s="39" t="n">
        <v>1</v>
      </c>
    </row>
    <row r="23" s="12" customFormat="true" ht="24.25" hidden="false" customHeight="true" outlineLevel="0" collapsed="false">
      <c r="A23" s="38" t="str">
        <f aca="false">Registro!A30</f>
        <v>Vídeo motivacional</v>
      </c>
      <c r="B23" s="38"/>
      <c r="C23" s="37" t="n">
        <f aca="false">Registro!G30</f>
        <v>44868</v>
      </c>
      <c r="D23" s="37"/>
      <c r="E23" s="37"/>
      <c r="F23" s="38" t="s">
        <v>48</v>
      </c>
      <c r="G23" s="38"/>
      <c r="H23" s="39" t="n">
        <v>1</v>
      </c>
    </row>
    <row r="24" s="12" customFormat="true" ht="35.05" hidden="false" customHeight="true" outlineLevel="0" collapsed="false">
      <c r="A24" s="38" t="str">
        <f aca="false">Registro!A31</f>
        <v>Taller: “Guía de actividades para promover hábitos saludables en personas tutoradas del ITSSAT para prevenir las adicciones</v>
      </c>
      <c r="B24" s="38"/>
      <c r="C24" s="37" t="n">
        <f aca="false">Registro!G31</f>
        <v>44875</v>
      </c>
      <c r="D24" s="37"/>
      <c r="E24" s="37"/>
      <c r="F24" s="38" t="s">
        <v>48</v>
      </c>
      <c r="G24" s="38"/>
      <c r="H24" s="39" t="n">
        <v>1</v>
      </c>
    </row>
    <row r="25" s="12" customFormat="true" ht="23.85" hidden="false" customHeight="true" outlineLevel="0" collapsed="false">
      <c r="A25" s="38" t="str">
        <f aca="false">Registro!A32</f>
        <v>Ejercicio gimnasia cerebral</v>
      </c>
      <c r="B25" s="38"/>
      <c r="C25" s="37" t="n">
        <f aca="false">Registro!G32</f>
        <v>44882</v>
      </c>
      <c r="D25" s="37"/>
      <c r="E25" s="37"/>
      <c r="F25" s="38" t="s">
        <v>48</v>
      </c>
      <c r="G25" s="38"/>
      <c r="H25" s="39" t="n">
        <v>1</v>
      </c>
    </row>
    <row r="26" s="12" customFormat="true" ht="12.8" hidden="false" customHeight="false" outlineLevel="0" collapsed="false">
      <c r="A26" s="38"/>
      <c r="B26" s="38"/>
      <c r="C26" s="37"/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/>
      <c r="B27" s="38"/>
      <c r="C27" s="37"/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4" colorId="64" zoomScale="80" zoomScaleNormal="80" zoomScalePageLayoutView="100" workbookViewId="0">
      <selection pane="topLeft" activeCell="A37" activeCellId="0" sqref="A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/>
      <c r="B27" s="38"/>
      <c r="C27" s="37"/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2022-11-15T15:47:30Z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