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CARPETA IIND SEP 2022\REPORTE PARCIALES\3o PARCIAL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7" i="22" l="1"/>
  <c r="I17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<sst xmlns="http://schemas.openxmlformats.org/spreadsheetml/2006/main" count="197" uniqueCount="48">
  <si>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</si>
  <si>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</si>
  <si>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</si>
  <si>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</si>
  <si>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</si>
  <si>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</si>
  <si>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</si>
  <si>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</si>
  <si>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</si>
  <si>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</si>
  <si>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</si>
  <si>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</si>
  <si>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</si>
  <si>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</si>
  <si>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</si>
  <si>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</si>
  <si>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</si>
  <si>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</si>
  <si>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</si>
  <si>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</si>
  <si>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</si>
  <si>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</si>
  <si>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</si>
  <si>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</si>
  <si>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</si>
  <si>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</si>
  <si>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</si>
  <si>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</si>
  <si>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</si>
  <si>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</si>
  <si>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</si>
  <si>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</si>
  <si>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2022- ENE 2023</t>
  </si>
  <si>
    <t>ME. MARTA G. LIMÓN OROZCO</t>
  </si>
  <si>
    <t>MII MA. DE LA CRUZ PORRAS ARIAS</t>
  </si>
  <si>
    <t>Planeción Estratégica</t>
  </si>
  <si>
    <t>701 A</t>
  </si>
  <si>
    <t>Planeación y Diseño de Instalaciones</t>
  </si>
  <si>
    <t>S/E</t>
  </si>
  <si>
    <t>701 B</t>
  </si>
  <si>
    <t>Producción</t>
  </si>
  <si>
    <t>505 A</t>
  </si>
  <si>
    <t>505 B</t>
  </si>
  <si>
    <t>LA</t>
  </si>
  <si>
    <t>IIND</t>
  </si>
  <si>
    <t>ME. MARTA G. LIMÓN ROZCO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</si>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</sst>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44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0.89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44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37</v>
      </c>
      <c r="B16" s="9" t="s">
        <v>38</v>
      </c>
      <c r="C16" s="9" t="s">
        <v>39</v>
      </c>
      <c r="D16" s="9" t="s">
        <v>44</v>
      </c>
      <c r="E16" s="9">
        <v>37</v>
      </c>
      <c r="F16" s="9"/>
      <c r="G16" s="9"/>
      <c r="H16" s="10"/>
      <c r="I16" s="9">
        <f t="shared" si="0"/>
        <v>37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40</v>
      </c>
      <c r="B17" s="9" t="s">
        <v>21</v>
      </c>
      <c r="C17" s="9" t="s">
        <v>41</v>
      </c>
      <c r="D17" s="9" t="s">
        <v>43</v>
      </c>
      <c r="E17" s="9">
        <v>33</v>
      </c>
      <c r="F17" s="9">
        <v>29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72</v>
      </c>
      <c r="N17" s="15">
        <v>0.86</v>
      </c>
    </row>
    <row r="18" spans="1:14" s="11" customFormat="1" ht="25.5" x14ac:dyDescent="0.2">
      <c r="A18" s="8" t="s">
        <v>40</v>
      </c>
      <c r="B18" s="9" t="s">
        <v>21</v>
      </c>
      <c r="C18" s="9" t="s">
        <v>42</v>
      </c>
      <c r="D18" s="9" t="s">
        <v>43</v>
      </c>
      <c r="E18" s="9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55</v>
      </c>
      <c r="G28" s="17"/>
      <c r="H28" s="18"/>
      <c r="I28" s="17">
        <f t="shared" si="0"/>
        <v>64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Normal="10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 t="s">
        <v>46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0.94</v>
      </c>
    </row>
    <row r="15" spans="1:14" s="11" customFormat="1" ht="25.5" x14ac:dyDescent="0.2">
      <c r="A15" s="9" t="str">
        <f>'1'!A15</f>
        <v>Planeación y Diseño de Instalaciones</v>
      </c>
      <c r="B15" s="9" t="s">
        <v>21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Planeación y Diseño de Instalaciones</v>
      </c>
      <c r="B16" s="9" t="s">
        <v>21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29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85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 t="s">
        <v>46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31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0.81</v>
      </c>
    </row>
    <row r="18" spans="1:14" s="11" customFormat="1" ht="25.5" x14ac:dyDescent="0.2">
      <c r="A18" s="9" t="str">
        <f>'1'!A18</f>
        <v>Producción</v>
      </c>
      <c r="B18" s="9" t="s">
        <v>46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64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103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80.2</v>
      </c>
      <c r="N28" s="19">
        <f>AVERAGE(N14:N27)</f>
        <v>0.83599999999999997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1" zoomScaleNormal="100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 t="s">
        <v>47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0.68</v>
      </c>
    </row>
    <row r="15" spans="1:14" s="11" customFormat="1" ht="25.5" x14ac:dyDescent="0.2">
      <c r="A15" s="9" t="str">
        <f>'1'!A15</f>
        <v>Planeación y Diseño de Instalaciones</v>
      </c>
      <c r="B15" s="9" t="s">
        <v>46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20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85</v>
      </c>
      <c r="N15" s="15">
        <v>0.65</v>
      </c>
    </row>
    <row r="16" spans="1:14" s="11" customFormat="1" ht="25.5" x14ac:dyDescent="0.2">
      <c r="A16" s="9" t="str">
        <f>'1'!A16</f>
        <v>Planeación y Diseño de Instalaciones</v>
      </c>
      <c r="B16" s="9" t="s">
        <v>46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37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 t="s">
        <v>47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28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ht="25.5" x14ac:dyDescent="0.2">
      <c r="A18" s="9" t="str">
        <f>'1'!A18</f>
        <v>Producción</v>
      </c>
      <c r="B18" s="9" t="s">
        <v>47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v>112</v>
      </c>
      <c r="G28" s="17"/>
      <c r="H28" s="18"/>
      <c r="I28" s="17">
        <f t="shared" si="0"/>
        <v>7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0.66200000000000003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3"/>
        <v>0</v>
      </c>
      <c r="I17" s="9">
        <f t="shared" si="0"/>
        <v>33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2022-12-01T22:57:02Z</dcterms:modified>
  <cp:category/>
  <cp:contentStatus/>
</cp:coreProperties>
</file>