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1720" yWindow="0" windowWidth="25600" windowHeight="13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5" i="7"/>
  <c r="A21" i="8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/>
  <c r="D6" i="9"/>
  <c r="G32" i="8"/>
  <c r="C32" i="8"/>
  <c r="A27" i="8"/>
  <c r="A26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8" i="7"/>
  <c r="A27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<sst xmlns="http://schemas.openxmlformats.org/spreadsheetml/2006/main" count="118" uniqueCount="50">
  <si>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</si>
  <si>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</si>
  <si>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</si>
  <si>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</si>
  <si>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</si>
  <si>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</si>
  <si>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</si>
  <si>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</si>
  <si>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</si>
  <si>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</si>
  <si>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</si>
  <si>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</si>
  <si>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</si>
  <si>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</si>
  <si>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</si>
  <si>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</si>
  <si>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</si>
  <si>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</si>
  <si>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</si>
  <si>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</si>
  <si>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</si>
  <si>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</si>
  <si>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</si>
  <si>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</si>
  <si>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</si>
  <si>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</si>
  <si>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17/11/2022-16/01/2023</t>
  </si>
  <si>
    <t>Diapositivas</t>
  </si>
  <si>
    <t>05092022-19102022</t>
  </si>
  <si>
    <t>Estructura de presentación de proyectos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</si>
  <si>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</si>
  <si>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</si>
  <si>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</si>
  <si>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</si>
  <si>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</si>
  <si>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</si>
  <si>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</si>
  <si>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</si>
  <si>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</si>
  <si>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</si>
  <si>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</si>
  <si>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</si>
  <si>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</si>
  <si>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</si>
  <si>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</si>
  <si>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MTI. MARTHA LAURA SEDAS CARDENAS</t>
  </si>
  <si>
    <t>Plataforma Classrom. https://classroom.google.com/</t>
  </si>
  <si>
    <t>05/09/2022-16/01/2023</t>
  </si>
  <si>
    <t>20/10/2022-16/11/202</t>
  </si>
  <si>
    <t>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</si>
</sst>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abSelected="1" topLeftCell="A18" zoomScale="160" zoomScaleNormal="160" zoomScaleSheetLayoutView="100" zoomScalePageLayoutView="160" workbookViewId="0">
      <selection activeCell="A24" sqref="A24:F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21</v>
      </c>
      <c r="C1" s="34"/>
      <c r="D1" s="34"/>
      <c r="E1" s="34"/>
      <c r="F1" s="34"/>
      <c r="G1" s="34"/>
    </row>
    <row r="3" spans="1:7">
      <c r="A3" s="40" t="s">
        <v>23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49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41</v>
      </c>
      <c r="B8" s="38" t="s">
        <v>45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40</v>
      </c>
      <c r="G9" s="22"/>
    </row>
    <row r="11" spans="1:7">
      <c r="A11" s="4" t="s">
        <v>4</v>
      </c>
      <c r="B11" s="38" t="s">
        <v>24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33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42</v>
      </c>
      <c r="B21" s="31"/>
      <c r="C21" s="31"/>
      <c r="D21" s="31"/>
      <c r="E21" s="31"/>
      <c r="F21" s="32"/>
      <c r="G21" s="16" t="s">
        <v>47</v>
      </c>
    </row>
    <row r="22" spans="1:7" s="6" customFormat="1" ht="24">
      <c r="A22" s="30" t="s">
        <v>25</v>
      </c>
      <c r="B22" s="31"/>
      <c r="C22" s="31"/>
      <c r="D22" s="31"/>
      <c r="E22" s="31"/>
      <c r="F22" s="32"/>
      <c r="G22" s="16" t="s">
        <v>47</v>
      </c>
    </row>
    <row r="23" spans="1:7" s="6" customFormat="1" ht="24">
      <c r="A23" s="30" t="s">
        <v>44</v>
      </c>
      <c r="B23" s="31"/>
      <c r="C23" s="31"/>
      <c r="D23" s="31"/>
      <c r="E23" s="31"/>
      <c r="F23" s="32"/>
      <c r="G23" s="16" t="s">
        <v>47</v>
      </c>
    </row>
    <row r="24" spans="1:7" s="6" customFormat="1" ht="24">
      <c r="A24" s="30" t="s">
        <v>34</v>
      </c>
      <c r="B24" s="31"/>
      <c r="C24" s="31"/>
      <c r="D24" s="31"/>
      <c r="E24" s="31"/>
      <c r="F24" s="32"/>
      <c r="G24" s="16" t="s">
        <v>47</v>
      </c>
    </row>
    <row r="25" spans="1:7" s="6" customFormat="1" ht="24">
      <c r="A25" s="22" t="s">
        <v>36</v>
      </c>
      <c r="B25" s="22"/>
      <c r="C25" s="22"/>
      <c r="D25" s="22"/>
      <c r="E25" s="22"/>
      <c r="F25" s="22"/>
      <c r="G25" s="16" t="s">
        <v>47</v>
      </c>
    </row>
    <row r="26" spans="1:7" s="6" customFormat="1" ht="27" customHeight="1">
      <c r="A26" s="33" t="s">
        <v>39</v>
      </c>
      <c r="B26" s="33"/>
      <c r="C26" s="33"/>
      <c r="D26" s="33"/>
      <c r="E26" s="33"/>
      <c r="F26" s="33"/>
      <c r="G26" s="16" t="s">
        <v>47</v>
      </c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45</v>
      </c>
      <c r="C34" s="23" t="s">
        <v>38</v>
      </c>
      <c r="D34" s="23"/>
      <c r="E34"/>
      <c r="F34" s="25" t="s">
        <v>37</v>
      </c>
      <c r="G34" s="25"/>
    </row>
    <row r="35" spans="1:7" ht="28.5" customHeight="1">
      <c r="A35" s="9" t="s">
        <v>15</v>
      </c>
      <c r="C35" s="24" t="s">
        <v>35</v>
      </c>
      <c r="D35" s="24"/>
      <c r="F35" s="26" t="s">
        <v>14</v>
      </c>
      <c r="G35" s="26"/>
    </row>
    <row r="37" spans="1:7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20" zoomScaleSheetLayoutView="100" workbookViewId="0">
      <selection activeCell="A24" sqref="A24:B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45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21" t="str">
        <f>Registro!A21</f>
        <v>Preparación de clases de materias de acuerdo al horario de clases asignado en este semestre.</v>
      </c>
      <c r="B21" s="21"/>
      <c r="C21" s="44" t="s">
        <v>28</v>
      </c>
      <c r="D21" s="44"/>
      <c r="E21" s="44"/>
      <c r="F21" s="45" t="s">
        <v>27</v>
      </c>
      <c r="G21" s="45"/>
      <c r="H21" s="10">
        <v>0.33</v>
      </c>
    </row>
    <row r="22" spans="1:8" s="6" customFormat="1" ht="37.5" customHeight="1">
      <c r="A22" s="21" t="str">
        <f>Registro!A22</f>
        <v>Elaboración, aplicación y calificación de exámenes</v>
      </c>
      <c r="B22" s="21"/>
      <c r="C22" s="44" t="s">
        <v>28</v>
      </c>
      <c r="D22" s="44"/>
      <c r="E22" s="44"/>
      <c r="F22" s="21" t="s">
        <v>46</v>
      </c>
      <c r="G22" s="21"/>
      <c r="H22" s="10">
        <v>0.33</v>
      </c>
    </row>
    <row r="23" spans="1:8" s="6" customFormat="1" ht="33" customHeight="1">
      <c r="A23" s="21" t="str">
        <f>Registro!A23</f>
        <v>Proceso de evaluación de los productos de Aprendizaje</v>
      </c>
      <c r="B23" s="21"/>
      <c r="C23" s="44" t="s">
        <v>28</v>
      </c>
      <c r="D23" s="44"/>
      <c r="E23" s="44"/>
      <c r="F23" s="21" t="s">
        <v>46</v>
      </c>
      <c r="G23" s="21"/>
      <c r="H23" s="10">
        <v>0.33</v>
      </c>
    </row>
    <row r="24" spans="1:8" s="6" customFormat="1" ht="24" customHeight="1">
      <c r="A24" s="21" t="str">
        <f>Registro!A24</f>
        <v>Realizar los reportes parciales y finales del SGI, subir en la plataforma.</v>
      </c>
      <c r="B24" s="21"/>
      <c r="C24" s="44" t="s">
        <v>28</v>
      </c>
      <c r="D24" s="44"/>
      <c r="E24" s="44"/>
      <c r="F24" s="21" t="s">
        <v>46</v>
      </c>
      <c r="G24" s="21"/>
      <c r="H24" s="10">
        <v>0.33</v>
      </c>
    </row>
    <row r="25" spans="1:8" s="6" customFormat="1" ht="55.5" customHeight="1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4" t="s">
        <v>28</v>
      </c>
      <c r="D25" s="44"/>
      <c r="E25" s="44"/>
      <c r="F25" s="21" t="s">
        <v>46</v>
      </c>
      <c r="G25" s="21"/>
      <c r="H25" s="10">
        <v>0.33</v>
      </c>
    </row>
    <row r="26" spans="1:8" s="6" customFormat="1" ht="55.5" customHeight="1">
      <c r="A26" s="22" t="str">
        <f>Registro!A26</f>
        <v>Creación de recursos educativos Digitales afines al contenido de cada asignatura registrada en el plan de estudios</v>
      </c>
      <c r="B26" s="48"/>
      <c r="C26" s="44" t="s">
        <v>28</v>
      </c>
      <c r="D26" s="44"/>
      <c r="E26" s="44"/>
      <c r="F26" s="21" t="s">
        <v>46</v>
      </c>
      <c r="G26" s="21"/>
      <c r="H26" s="10">
        <v>0.33</v>
      </c>
    </row>
    <row r="27" spans="1:8" s="6" customFormat="1" ht="50.25" customHeight="1">
      <c r="A27" s="21">
        <f>Registro!A27</f>
        <v>0</v>
      </c>
      <c r="B27" s="21"/>
      <c r="C27" s="44"/>
      <c r="D27" s="44"/>
      <c r="E27" s="44"/>
      <c r="F27" s="45"/>
      <c r="G27" s="45"/>
      <c r="H27" s="10"/>
    </row>
    <row r="28" spans="1:8" s="6" customFormat="1">
      <c r="A28" s="21">
        <f>Registro!A28</f>
        <v>0</v>
      </c>
      <c r="B28" s="21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 MA. ELENA MORALES BENITEZ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49" t="s">
        <v>35</v>
      </c>
      <c r="D34" s="49"/>
      <c r="E34" s="49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20" zoomScaleSheetLayoutView="100" workbookViewId="0">
      <selection activeCell="A24" sqref="A24:B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1" t="str">
        <f>Registro!F9</f>
        <v>SEP 22 - ENE 23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>Preparación de clases de materias de acuerdo al horario de clases asignado en este semestre.</v>
      </c>
      <c r="B21" s="45"/>
      <c r="C21" s="44" t="s">
        <v>48</v>
      </c>
      <c r="D21" s="44"/>
      <c r="E21" s="44"/>
      <c r="F21" s="45" t="s">
        <v>29</v>
      </c>
      <c r="G21" s="45"/>
      <c r="H21" s="10">
        <v>0.66</v>
      </c>
    </row>
    <row r="22" spans="1:8" s="6" customFormat="1">
      <c r="A22" s="45" t="str">
        <f>Registro!A22</f>
        <v>Elaboración, aplicación y calificación de exámenes</v>
      </c>
      <c r="B22" s="45"/>
      <c r="C22" s="44" t="s">
        <v>48</v>
      </c>
      <c r="D22" s="44"/>
      <c r="E22" s="44"/>
      <c r="F22" s="45"/>
      <c r="G22" s="45"/>
      <c r="H22" s="10"/>
    </row>
    <row r="23" spans="1:8" s="6" customFormat="1">
      <c r="A23" s="45" t="str">
        <f>Registro!A23</f>
        <v>Proceso de evaluación de los productos de Aprendizaje</v>
      </c>
      <c r="B23" s="45"/>
      <c r="C23" s="44" t="s">
        <v>48</v>
      </c>
      <c r="D23" s="44"/>
      <c r="E23" s="44"/>
      <c r="F23" s="45"/>
      <c r="G23" s="45"/>
      <c r="H23" s="10"/>
    </row>
    <row r="24" spans="1:8" s="6" customFormat="1">
      <c r="A24" s="45" t="str">
        <f>Registro!A24</f>
        <v>Realizar los reportes parciales y finales del SGI, subir en la plataforma.</v>
      </c>
      <c r="B24" s="45"/>
      <c r="C24" s="44" t="s">
        <v>48</v>
      </c>
      <c r="D24" s="44"/>
      <c r="E24" s="44"/>
      <c r="F24" s="45"/>
      <c r="G24" s="45"/>
      <c r="H24" s="10">
        <v>0.66</v>
      </c>
    </row>
    <row r="25" spans="1:8" s="6" customFormat="1">
      <c r="A25" s="45" t="str">
        <f>Registro!A25</f>
        <v>Implementación de estrategias didácticas innovadoras en aula por asignatura. (Estudio de casos, aprendizaje basado en problemas,escenarios y ambientes virtuales)</v>
      </c>
      <c r="B25" s="45"/>
      <c r="C25" s="44" t="s">
        <v>48</v>
      </c>
      <c r="D25" s="44"/>
      <c r="E25" s="44"/>
      <c r="F25" s="45"/>
      <c r="G25" s="45"/>
      <c r="H25" s="10"/>
    </row>
    <row r="26" spans="1:8" s="6" customFormat="1">
      <c r="A26" s="45">
        <f>Registro!A27</f>
        <v>0</v>
      </c>
      <c r="B26" s="45"/>
      <c r="C26" s="44"/>
      <c r="D26" s="44"/>
      <c r="E26" s="44"/>
      <c r="F26" s="45"/>
      <c r="G26" s="45"/>
      <c r="H26" s="10"/>
    </row>
    <row r="27" spans="1:8" s="6" customFormat="1">
      <c r="A27" s="45">
        <f>Registro!A28</f>
        <v>0</v>
      </c>
      <c r="B27" s="45"/>
      <c r="C27" s="44"/>
      <c r="D27" s="44"/>
      <c r="E27" s="44"/>
      <c r="F27" s="45"/>
      <c r="G27" s="45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32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 MA. ELENA MORALES BENITEZ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1" t="str">
        <f>Registro!F9</f>
        <v>SEP 22 - ENE 23</v>
      </c>
      <c r="H9" s="51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5" t="str">
        <f>Registro!A21</f>
        <v>Preparación de clases de materias de acuerdo al horario de clases asignado en este semestre.</v>
      </c>
      <c r="B21" s="45"/>
      <c r="C21" s="44" t="s">
        <v>26</v>
      </c>
      <c r="D21" s="44"/>
      <c r="E21" s="44"/>
      <c r="F21" s="45" t="s">
        <v>30</v>
      </c>
      <c r="G21" s="45"/>
      <c r="H21" s="10">
        <v>1</v>
      </c>
    </row>
    <row r="22" spans="1:8" s="6" customFormat="1">
      <c r="A22" s="45" t="str">
        <f>Registro!A22</f>
        <v>Elaboración, aplicación y calificación de exámenes</v>
      </c>
      <c r="B22" s="45"/>
      <c r="C22" s="44"/>
      <c r="D22" s="44"/>
      <c r="E22" s="44"/>
      <c r="F22" s="45"/>
      <c r="G22" s="45"/>
      <c r="H22" s="10"/>
    </row>
    <row r="23" spans="1:8" s="6" customFormat="1">
      <c r="A23" s="45" t="str">
        <f>Registro!A23</f>
        <v>Proceso de evaluación de los productos de Aprendizaje</v>
      </c>
      <c r="B23" s="45"/>
      <c r="C23" s="44"/>
      <c r="D23" s="44"/>
      <c r="E23" s="44"/>
      <c r="F23" s="45"/>
      <c r="G23" s="45"/>
      <c r="H23" s="10"/>
    </row>
    <row r="24" spans="1:8" s="6" customFormat="1">
      <c r="A24" s="45" t="e">
        <f>Registro!#REF!</f>
        <v>#REF!</v>
      </c>
      <c r="B24" s="45"/>
      <c r="C24" s="44"/>
      <c r="D24" s="44"/>
      <c r="E24" s="44"/>
      <c r="F24" s="45"/>
      <c r="G24" s="45"/>
      <c r="H24" s="10"/>
    </row>
    <row r="25" spans="1:8" s="6" customFormat="1">
      <c r="A25" s="45" t="str">
        <f>Registro!A24</f>
        <v>Realizar los reportes parciales y finales del SGI, subir en la plataforma.</v>
      </c>
      <c r="B25" s="45"/>
      <c r="C25" s="44"/>
      <c r="D25" s="44"/>
      <c r="E25" s="44"/>
      <c r="F25" s="45" t="s">
        <v>31</v>
      </c>
      <c r="G25" s="45"/>
      <c r="H25" s="10">
        <v>1</v>
      </c>
    </row>
    <row r="26" spans="1:8" s="6" customFormat="1">
      <c r="A26" s="45" t="str">
        <f>Registro!A25</f>
        <v>Implementación de estrategias didácticas innovadoras en aula por asignatura. (Estudio de casos, aprendizaje basado en problemas,escenarios y ambientes virtuales)</v>
      </c>
      <c r="B26" s="45"/>
      <c r="C26" s="44"/>
      <c r="D26" s="44"/>
      <c r="E26" s="44"/>
      <c r="F26" s="45"/>
      <c r="G26" s="45"/>
      <c r="H26" s="10"/>
    </row>
    <row r="27" spans="1:8" s="6" customFormat="1">
      <c r="A27" s="45">
        <f>Registro!A27</f>
        <v>0</v>
      </c>
      <c r="B27" s="45"/>
      <c r="C27" s="44"/>
      <c r="D27" s="44"/>
      <c r="E27" s="44"/>
      <c r="F27" s="45"/>
      <c r="G27" s="45"/>
      <c r="H27" s="10"/>
    </row>
    <row r="28" spans="1:8" s="6" customFormat="1">
      <c r="A28" s="45">
        <f>Registro!A28</f>
        <v>0</v>
      </c>
      <c r="B28" s="45"/>
      <c r="C28" s="44"/>
      <c r="D28" s="44"/>
      <c r="E28" s="44"/>
      <c r="F28" s="45"/>
      <c r="G28" s="45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tr">
        <f>Registro!C34</f>
        <v>ING.  MA. ELENA MORALES BENITEZ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49" t="s">
        <v>16</v>
      </c>
      <c r="D34" s="49"/>
      <c r="E34" s="49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2022-10-20T13:42:46Z</dcterms:modified>
</cp:coreProperties>
</file>