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480" yWindow="480" windowWidth="2512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4" i="8"/>
  <c r="C34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<sst xmlns="http://schemas.openxmlformats.org/spreadsheetml/2006/main" count="98" uniqueCount="48">
  <si>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</si>
  <si>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</si>
  <si>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</si>
  <si>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</si>
  <si>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</si>
  <si>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</si>
  <si>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</si>
  <si>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</si>
  <si>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</si>
  <si>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</si>
  <si>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</si>
  <si>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</si>
  <si>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</si>
  <si>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</si>
  <si>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</si>
  <si>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</si>
  <si>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</si>
  <si>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</si>
  <si>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</si>
  <si>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</si>
  <si>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</si>
  <si>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</si>
  <si>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</si>
  <si>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</si>
  <si>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</si>
  <si>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</si>
  <si>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</si>
  <si>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</si>
  <si>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</si>
  <si>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</si>
  <si>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</si>
  <si>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</si>
  <si>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</si>
  <si>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</si>
  <si>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</si>
  <si>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</si>
  <si>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</si>
  <si>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</si>
  <si>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</si>
  <si>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</si>
  <si>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</si>
  <si>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</si>
  <si>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</si>
  <si>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MTI.MARTHA LAURA SEDAS CARDENAS</t>
  </si>
  <si>
    <t>MTI. MARTHA LAURA SEDAS CARDENAS</t>
  </si>
  <si>
    <t>05092022-1601023</t>
  </si>
  <si>
    <t>Profesora</t>
  </si>
  <si>
    <t xml:space="preserve">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</si>
</sst>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topLeftCell="A2" zoomScale="125" zoomScaleNormal="125" zoomScaleSheetLayoutView="100" zoomScalePageLayoutView="125" workbookViewId="0">
      <selection activeCell="D7" sqref="D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21</v>
      </c>
      <c r="C1" s="18"/>
      <c r="D1" s="18"/>
      <c r="E1" s="18"/>
      <c r="F1" s="18"/>
      <c r="G1" s="18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47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44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41</v>
      </c>
      <c r="G9" s="17"/>
    </row>
    <row r="11" spans="1:7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40</v>
      </c>
      <c r="B21" s="23"/>
      <c r="C21" s="23"/>
      <c r="D21" s="23"/>
      <c r="E21" s="23"/>
      <c r="F21" s="24"/>
      <c r="G21" s="16" t="s">
        <v>45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35</v>
      </c>
      <c r="D36" s="33"/>
      <c r="E36"/>
      <c r="F36" s="25" t="s">
        <v>34</v>
      </c>
      <c r="G36" s="25"/>
    </row>
    <row r="37" spans="1:7" ht="28.5" customHeight="1">
      <c r="A37" s="9" t="s">
        <v>15</v>
      </c>
      <c r="C37" s="34" t="s">
        <v>33</v>
      </c>
      <c r="D37" s="34"/>
      <c r="F37" s="35" t="s">
        <v>14</v>
      </c>
      <c r="G37" s="35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4" zoomScaleSheetLayoutView="100" workbookViewId="0">
      <selection activeCell="K4" sqref="K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4" t="s">
        <v>27</v>
      </c>
      <c r="D21" s="44"/>
      <c r="E21" s="44"/>
      <c r="F21" s="27" t="s">
        <v>42</v>
      </c>
      <c r="G21" s="27"/>
      <c r="H21" s="10">
        <v>0.33</v>
      </c>
    </row>
    <row r="22" spans="1:8" s="6" customFormat="1" ht="286.5" customHeight="1">
      <c r="A22" s="45">
        <f>Registro!A22</f>
        <v>0</v>
      </c>
      <c r="B22" s="45"/>
      <c r="C22" s="44"/>
      <c r="D22" s="44"/>
      <c r="E22" s="44"/>
      <c r="F22" s="43"/>
      <c r="G22" s="43"/>
      <c r="H22" s="10"/>
    </row>
    <row r="23" spans="1:8" s="6" customFormat="1" ht="77.25" customHeight="1">
      <c r="A23" s="27">
        <f>Registro!A23</f>
        <v>0</v>
      </c>
      <c r="B23" s="27"/>
      <c r="C23" s="44"/>
      <c r="D23" s="44"/>
      <c r="E23" s="44"/>
      <c r="F23" s="43"/>
      <c r="G23" s="43"/>
      <c r="H23" s="10"/>
    </row>
    <row r="24" spans="1:8" s="6" customFormat="1" ht="252" customHeight="1">
      <c r="A24" s="45">
        <f>Registro!A24</f>
        <v>0</v>
      </c>
      <c r="B24" s="45"/>
      <c r="C24" s="44"/>
      <c r="D24" s="44"/>
      <c r="E24" s="44"/>
      <c r="F24" s="43"/>
      <c r="G24" s="43"/>
      <c r="H24" s="10"/>
    </row>
    <row r="25" spans="1:8" s="6" customFormat="1">
      <c r="A25" s="43">
        <f>Registro!A25</f>
        <v>0</v>
      </c>
      <c r="B25" s="43"/>
      <c r="C25" s="44"/>
      <c r="D25" s="44"/>
      <c r="E25" s="44"/>
      <c r="F25" s="43"/>
      <c r="G25" s="43"/>
      <c r="H25" s="10"/>
    </row>
    <row r="26" spans="1:8" s="6" customFormat="1">
      <c r="A26" s="43">
        <f>Registro!A26</f>
        <v>0</v>
      </c>
      <c r="B26" s="43"/>
      <c r="C26" s="44"/>
      <c r="D26" s="44"/>
      <c r="E26" s="44"/>
      <c r="F26" s="43"/>
      <c r="G26" s="43"/>
      <c r="H26" s="10"/>
    </row>
    <row r="27" spans="1:8" s="6" customFormat="1">
      <c r="A27" s="43">
        <f>Registro!A27</f>
        <v>0</v>
      </c>
      <c r="B27" s="43"/>
      <c r="C27" s="44"/>
      <c r="D27" s="44"/>
      <c r="E27" s="44"/>
      <c r="F27" s="43"/>
      <c r="G27" s="43"/>
      <c r="H27" s="10"/>
    </row>
    <row r="28" spans="1:8" s="6" customFormat="1">
      <c r="A28" s="43">
        <f>Registro!A29</f>
        <v>0</v>
      </c>
      <c r="B28" s="43"/>
      <c r="C28" s="44"/>
      <c r="D28" s="44"/>
      <c r="E28" s="44"/>
      <c r="F28" s="43"/>
      <c r="G28" s="43"/>
      <c r="H28" s="10"/>
    </row>
    <row r="29" spans="1:8" s="6" customFormat="1">
      <c r="A29" s="43">
        <f>Registro!A30</f>
        <v>0</v>
      </c>
      <c r="B29" s="43"/>
      <c r="C29" s="44"/>
      <c r="D29" s="44"/>
      <c r="E29" s="44"/>
      <c r="F29" s="43"/>
      <c r="G29" s="43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44</v>
      </c>
      <c r="C34" s="42" t="str">
        <f>Registro!C36</f>
        <v>ING.  MA. ELENA MORALES BENITEZ</v>
      </c>
      <c r="D34" s="42"/>
      <c r="E34" s="42"/>
      <c r="G34" s="42" t="str">
        <f>Registro!F36</f>
        <v>M.C.J.S OFELIA ENRIQUEZ ORDAZ</v>
      </c>
      <c r="H34" s="42"/>
    </row>
    <row r="35" spans="1:8" ht="54" customHeight="1">
      <c r="A35" s="9" t="s">
        <v>46</v>
      </c>
      <c r="C35" s="41" t="s">
        <v>37</v>
      </c>
      <c r="D35" s="41"/>
      <c r="E35" s="41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A35" sqref="A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3" t="str">
        <f>Registro!A21</f>
        <v>Asistencia a reuniones convocadas para planeación, organización y ejecución de actividades asignadas</v>
      </c>
      <c r="B21" s="43"/>
      <c r="C21" s="44" t="s">
        <v>25</v>
      </c>
      <c r="D21" s="44"/>
      <c r="E21" s="44"/>
      <c r="F21" s="43" t="s">
        <v>28</v>
      </c>
      <c r="G21" s="43"/>
      <c r="H21" s="10">
        <v>0.66</v>
      </c>
    </row>
    <row r="22" spans="1:8" s="6" customFormat="1">
      <c r="A22" s="43">
        <f>Registro!A22</f>
        <v>0</v>
      </c>
      <c r="B22" s="43"/>
      <c r="C22" s="44"/>
      <c r="D22" s="44"/>
      <c r="E22" s="44"/>
      <c r="F22" s="43"/>
      <c r="G22" s="43"/>
      <c r="H22" s="10"/>
    </row>
    <row r="23" spans="1:8" s="6" customFormat="1">
      <c r="A23" s="43">
        <f>Registro!A23</f>
        <v>0</v>
      </c>
      <c r="B23" s="43"/>
      <c r="C23" s="44"/>
      <c r="D23" s="44"/>
      <c r="E23" s="44"/>
      <c r="F23" s="43"/>
      <c r="G23" s="43"/>
      <c r="H23" s="10"/>
    </row>
    <row r="24" spans="1:8" s="6" customFormat="1">
      <c r="A24" s="43">
        <f>Registro!A24</f>
        <v>0</v>
      </c>
      <c r="B24" s="43"/>
      <c r="C24" s="44"/>
      <c r="D24" s="44"/>
      <c r="E24" s="44"/>
      <c r="F24" s="43"/>
      <c r="G24" s="43"/>
      <c r="H24" s="10"/>
    </row>
    <row r="25" spans="1:8" s="6" customFormat="1">
      <c r="A25" s="43">
        <f>Registro!A25</f>
        <v>0</v>
      </c>
      <c r="B25" s="43"/>
      <c r="C25" s="44"/>
      <c r="D25" s="44"/>
      <c r="E25" s="44"/>
      <c r="F25" s="43"/>
      <c r="G25" s="43"/>
      <c r="H25" s="10"/>
    </row>
    <row r="26" spans="1:8" s="6" customFormat="1">
      <c r="A26" s="43">
        <f>Registro!A26</f>
        <v>0</v>
      </c>
      <c r="B26" s="43"/>
      <c r="C26" s="44">
        <f>Registro!G26</f>
        <v>0</v>
      </c>
      <c r="D26" s="44"/>
      <c r="E26" s="44"/>
      <c r="F26" s="43" t="s">
        <v>29</v>
      </c>
      <c r="G26" s="43"/>
      <c r="H26" s="10">
        <v>0.66</v>
      </c>
    </row>
    <row r="27" spans="1:8" s="6" customFormat="1">
      <c r="A27" s="43">
        <f>Registro!A27</f>
        <v>0</v>
      </c>
      <c r="B27" s="43"/>
      <c r="C27" s="44"/>
      <c r="D27" s="44"/>
      <c r="E27" s="44"/>
      <c r="F27" s="43"/>
      <c r="G27" s="43"/>
      <c r="H27" s="10"/>
    </row>
    <row r="28" spans="1:8" s="6" customFormat="1">
      <c r="A28" s="43">
        <f>Registro!A29</f>
        <v>0</v>
      </c>
      <c r="B28" s="43"/>
      <c r="C28" s="44"/>
      <c r="D28" s="44"/>
      <c r="E28" s="44"/>
      <c r="F28" s="43"/>
      <c r="G28" s="43"/>
      <c r="H28" s="10"/>
    </row>
    <row r="29" spans="1:8" s="6" customFormat="1">
      <c r="A29" s="43">
        <f>Registro!A30</f>
        <v>0</v>
      </c>
      <c r="B29" s="43"/>
      <c r="C29" s="44"/>
      <c r="D29" s="44"/>
      <c r="E29" s="44"/>
      <c r="F29" s="43"/>
      <c r="G29" s="43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32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44</v>
      </c>
      <c r="C34" s="25" t="str">
        <f>Registro!C36</f>
        <v>ING.  MA. ELENA MORALES BENITEZ</v>
      </c>
      <c r="D34" s="25"/>
      <c r="E34" s="25"/>
      <c r="G34" s="25" t="str">
        <f>Registro!F36</f>
        <v>M.C.J.S OFELIA ENRIQUEZ ORDAZ</v>
      </c>
      <c r="H34" s="25"/>
    </row>
    <row r="35" spans="1:8" ht="28.5" customHeight="1">
      <c r="A35" s="9" t="s">
        <v>46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3" sqref="A33:H3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22</v>
      </c>
      <c r="C1" s="48"/>
      <c r="D1" s="48"/>
      <c r="E1" s="48"/>
      <c r="F1" s="48"/>
      <c r="G1" s="48"/>
      <c r="H1" s="48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3" t="str">
        <f>Registro!A21</f>
        <v>Asistencia a reuniones convocadas para planeación, organización y ejecución de actividades asignadas</v>
      </c>
      <c r="B21" s="43"/>
      <c r="C21" s="44" t="s">
        <v>26</v>
      </c>
      <c r="D21" s="44"/>
      <c r="E21" s="44"/>
      <c r="F21" s="43" t="s">
        <v>30</v>
      </c>
      <c r="G21" s="43"/>
      <c r="H21" s="10">
        <v>1</v>
      </c>
    </row>
    <row r="22" spans="1:8" s="6" customFormat="1">
      <c r="A22" s="43">
        <f>Registro!A22</f>
        <v>0</v>
      </c>
      <c r="B22" s="43"/>
      <c r="C22" s="44"/>
      <c r="D22" s="44"/>
      <c r="E22" s="44"/>
      <c r="F22" s="43"/>
      <c r="G22" s="43"/>
      <c r="H22" s="10"/>
    </row>
    <row r="23" spans="1:8" s="6" customFormat="1">
      <c r="A23" s="43">
        <f>Registro!A23</f>
        <v>0</v>
      </c>
      <c r="B23" s="43"/>
      <c r="C23" s="44"/>
      <c r="D23" s="44"/>
      <c r="E23" s="44"/>
      <c r="F23" s="43"/>
      <c r="G23" s="43"/>
      <c r="H23" s="10"/>
    </row>
    <row r="24" spans="1:8" s="6" customFormat="1">
      <c r="A24" s="43">
        <f>Registro!A24</f>
        <v>0</v>
      </c>
      <c r="B24" s="43"/>
      <c r="C24" s="44"/>
      <c r="D24" s="44"/>
      <c r="E24" s="44"/>
      <c r="F24" s="43"/>
      <c r="G24" s="43"/>
      <c r="H24" s="10"/>
    </row>
    <row r="25" spans="1:8" s="6" customFormat="1">
      <c r="A25" s="43">
        <f>Registro!A25</f>
        <v>0</v>
      </c>
      <c r="B25" s="43"/>
      <c r="C25" s="44"/>
      <c r="D25" s="44"/>
      <c r="E25" s="44"/>
      <c r="F25" s="43"/>
      <c r="G25" s="43"/>
      <c r="H25" s="10"/>
    </row>
    <row r="26" spans="1:8" s="6" customFormat="1">
      <c r="A26" s="43">
        <f>Registro!A26</f>
        <v>0</v>
      </c>
      <c r="B26" s="43"/>
      <c r="C26" s="44">
        <f>Registro!G26</f>
        <v>0</v>
      </c>
      <c r="D26" s="44"/>
      <c r="E26" s="44"/>
      <c r="F26" s="43" t="s">
        <v>31</v>
      </c>
      <c r="G26" s="43"/>
      <c r="H26" s="10">
        <v>1</v>
      </c>
    </row>
    <row r="27" spans="1:8" s="6" customFormat="1">
      <c r="A27" s="43">
        <f>Registro!A27</f>
        <v>0</v>
      </c>
      <c r="B27" s="43"/>
      <c r="C27" s="44"/>
      <c r="D27" s="44"/>
      <c r="E27" s="44"/>
      <c r="F27" s="43"/>
      <c r="G27" s="43"/>
      <c r="H27" s="10"/>
    </row>
    <row r="28" spans="1:8" s="6" customFormat="1">
      <c r="A28" s="43">
        <f>Registro!A29</f>
        <v>0</v>
      </c>
      <c r="B28" s="43"/>
      <c r="C28" s="44"/>
      <c r="D28" s="44"/>
      <c r="E28" s="44"/>
      <c r="F28" s="43"/>
      <c r="G28" s="43"/>
      <c r="H28" s="10"/>
    </row>
    <row r="29" spans="1:8" s="6" customFormat="1">
      <c r="A29" s="43" t="e">
        <f>Registro!#REF!</f>
        <v>#REF!</v>
      </c>
      <c r="B29" s="43"/>
      <c r="C29" s="44"/>
      <c r="D29" s="44"/>
      <c r="E29" s="44"/>
      <c r="F29" s="43"/>
      <c r="G29" s="43"/>
      <c r="H29" s="10"/>
    </row>
    <row r="30" spans="1:8" s="6" customFormat="1">
      <c r="A30" s="43">
        <f>Registro!A30</f>
        <v>0</v>
      </c>
      <c r="B30" s="43"/>
      <c r="C30" s="44"/>
      <c r="D30" s="44"/>
      <c r="E30" s="44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2022-10-20T13:13:59Z</dcterms:modified>
</cp:coreProperties>
</file>