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3480" yWindow="320" windowWidth="25600" windowHeight="136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26" i="7"/>
  <c r="A25" i="7"/>
  <c r="A21" i="8"/>
  <c r="A21" i="7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/>
  <c r="D6" i="9"/>
  <c r="G32" i="8"/>
  <c r="C32" i="8"/>
  <c r="A27" i="8"/>
  <c r="A26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8" i="7"/>
  <c r="A27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<sst xmlns="http://schemas.openxmlformats.org/spreadsheetml/2006/main" count="122" uniqueCount="49">
  <si>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</si>
  <si>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</si>
  <si>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</si>
  <si>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</si>
  <si>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</si>
  <si>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</si>
  <si>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</si>
  <si>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</si>
  <si>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</si>
  <si>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</si>
  <si>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</si>
  <si>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</si>
  <si>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</si>
  <si>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</si>
  <si>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</si>
  <si>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</si>
  <si>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</si>
  <si>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</si>
  <si>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</si>
  <si>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</si>
  <si>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</si>
  <si>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</si>
  <si>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</si>
  <si>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</si>
  <si>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</si>
  <si>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</si>
  <si>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17/11/2022-16/01/2023</t>
  </si>
  <si>
    <t>Diapositivas</t>
  </si>
  <si>
    <t>05092022-19102022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</si>
  <si>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</si>
  <si>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</si>
  <si>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</si>
  <si>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</si>
  <si>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</si>
  <si>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</si>
  <si>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</si>
  <si>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</si>
  <si>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</si>
  <si>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</si>
  <si>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</si>
  <si>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</si>
  <si>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</si>
  <si>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</si>
  <si>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</si>
  <si>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MTI. MARTHA LAURA SEDAS CARDENAS</t>
  </si>
  <si>
    <t>Plataforma Classrom. https://classroom.google.com/</t>
  </si>
  <si>
    <t>05/09/2022-16/01/2023</t>
  </si>
  <si>
    <t>20/10/2022-16/11/202</t>
  </si>
  <si>
    <t>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</si>
</sst>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24" zoomScale="160" zoomScaleNormal="160" zoomScaleSheetLayoutView="100" zoomScalePageLayoutView="160" workbookViewId="0">
      <selection activeCell="A24" sqref="A24:F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21</v>
      </c>
      <c r="C1" s="18"/>
      <c r="D1" s="18"/>
      <c r="E1" s="18"/>
      <c r="F1" s="18"/>
      <c r="G1" s="18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3" t="s">
        <v>48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40</v>
      </c>
      <c r="B8" s="26" t="s">
        <v>44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22" t="s">
        <v>39</v>
      </c>
      <c r="G9" s="22"/>
    </row>
    <row r="11" spans="1:7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>
      <c r="A17" s="34" t="s">
        <v>42</v>
      </c>
      <c r="B17" s="34"/>
      <c r="C17" s="34"/>
      <c r="D17" s="34"/>
      <c r="E17" s="34"/>
      <c r="F17" s="34"/>
      <c r="G17" s="3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4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4">
      <c r="A21" s="19" t="s">
        <v>41</v>
      </c>
      <c r="B21" s="20"/>
      <c r="C21" s="20"/>
      <c r="D21" s="20"/>
      <c r="E21" s="20"/>
      <c r="F21" s="21"/>
      <c r="G21" s="16" t="s">
        <v>46</v>
      </c>
    </row>
    <row r="22" spans="1:7" s="6" customFormat="1" ht="24">
      <c r="A22" s="19" t="s">
        <v>25</v>
      </c>
      <c r="B22" s="20"/>
      <c r="C22" s="20"/>
      <c r="D22" s="20"/>
      <c r="E22" s="20"/>
      <c r="F22" s="21"/>
      <c r="G22" s="16" t="s">
        <v>46</v>
      </c>
    </row>
    <row r="23" spans="1:7" s="6" customFormat="1" ht="24">
      <c r="A23" s="19" t="s">
        <v>43</v>
      </c>
      <c r="B23" s="20"/>
      <c r="C23" s="20"/>
      <c r="D23" s="20"/>
      <c r="E23" s="20"/>
      <c r="F23" s="21"/>
      <c r="G23" s="16" t="s">
        <v>46</v>
      </c>
    </row>
    <row r="24" spans="1:7" s="6" customFormat="1" ht="24">
      <c r="A24" s="19" t="s">
        <v>33</v>
      </c>
      <c r="B24" s="20"/>
      <c r="C24" s="20"/>
      <c r="D24" s="20"/>
      <c r="E24" s="20"/>
      <c r="F24" s="21"/>
      <c r="G24" s="16" t="s">
        <v>46</v>
      </c>
    </row>
    <row r="25" spans="1:7" s="6" customFormat="1" ht="24">
      <c r="A25" s="22" t="s">
        <v>35</v>
      </c>
      <c r="B25" s="22"/>
      <c r="C25" s="22"/>
      <c r="D25" s="22"/>
      <c r="E25" s="22"/>
      <c r="F25" s="22"/>
      <c r="G25" s="16" t="s">
        <v>46</v>
      </c>
    </row>
    <row r="26" spans="1:7" s="6" customFormat="1" ht="27" customHeight="1">
      <c r="A26" s="17" t="s">
        <v>38</v>
      </c>
      <c r="B26" s="17"/>
      <c r="C26" s="17"/>
      <c r="D26" s="17"/>
      <c r="E26" s="17"/>
      <c r="F26" s="17"/>
      <c r="G26" s="16" t="s">
        <v>46</v>
      </c>
    </row>
    <row r="27" spans="1:7" s="6" customFormat="1" ht="35.25" customHeight="1">
      <c r="A27" s="23"/>
      <c r="B27" s="24"/>
      <c r="C27" s="24"/>
      <c r="D27" s="24"/>
      <c r="E27" s="24"/>
      <c r="F27" s="25"/>
      <c r="G27" s="16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27" t="s">
        <v>10</v>
      </c>
      <c r="B30" s="27"/>
      <c r="C30" s="27"/>
      <c r="D30" s="27"/>
      <c r="E30" s="27"/>
      <c r="F30" s="27"/>
      <c r="G30" s="27"/>
    </row>
    <row r="31" spans="1:7" s="6" customFormat="1" ht="46.5" customHeight="1">
      <c r="A31" s="32"/>
      <c r="B31" s="32"/>
      <c r="C31" s="32"/>
      <c r="D31" s="32"/>
      <c r="E31" s="32"/>
      <c r="F31" s="32"/>
      <c r="G31" s="32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44</v>
      </c>
      <c r="C34" s="35" t="s">
        <v>37</v>
      </c>
      <c r="D34" s="35"/>
      <c r="E34"/>
      <c r="F34" s="37" t="s">
        <v>36</v>
      </c>
      <c r="G34" s="37"/>
    </row>
    <row r="35" spans="1:7" ht="28.5" customHeight="1">
      <c r="A35" s="9" t="s">
        <v>15</v>
      </c>
      <c r="C35" s="36" t="s">
        <v>34</v>
      </c>
      <c r="D35" s="36"/>
      <c r="F35" s="38" t="s">
        <v>14</v>
      </c>
      <c r="G35" s="38"/>
    </row>
    <row r="37" spans="1:7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21" zoomScaleSheetLayoutView="100" workbookViewId="0">
      <selection activeCell="F22" sqref="F22:G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6" t="s">
        <v>44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>
      <c r="A21" s="34" t="str">
        <f>Registro!A21</f>
        <v>Preparación de clases de materias de acuerdo al horario de clases asignado en este semestre.</v>
      </c>
      <c r="B21" s="34"/>
      <c r="C21" s="43" t="s">
        <v>28</v>
      </c>
      <c r="D21" s="43"/>
      <c r="E21" s="43"/>
      <c r="F21" s="44" t="s">
        <v>27</v>
      </c>
      <c r="G21" s="44"/>
      <c r="H21" s="10">
        <v>0.33</v>
      </c>
    </row>
    <row r="22" spans="1:8" s="6" customFormat="1" ht="37.5" customHeight="1">
      <c r="A22" s="34" t="str">
        <f>Registro!A22</f>
        <v>Elaboración, aplicación y calificación de exámenes</v>
      </c>
      <c r="B22" s="34"/>
      <c r="C22" s="43" t="s">
        <v>28</v>
      </c>
      <c r="D22" s="43"/>
      <c r="E22" s="43"/>
      <c r="F22" s="34" t="s">
        <v>45</v>
      </c>
      <c r="G22" s="34"/>
      <c r="H22" s="10">
        <v>0.33</v>
      </c>
    </row>
    <row r="23" spans="1:8" s="6" customFormat="1" ht="33" customHeight="1">
      <c r="A23" s="34" t="str">
        <f>Registro!A23</f>
        <v>Proceso de evaluación de los productos de Aprendizaje</v>
      </c>
      <c r="B23" s="34"/>
      <c r="C23" s="43" t="s">
        <v>28</v>
      </c>
      <c r="D23" s="43"/>
      <c r="E23" s="43"/>
      <c r="F23" s="34" t="s">
        <v>45</v>
      </c>
      <c r="G23" s="34"/>
      <c r="H23" s="10">
        <v>0.33</v>
      </c>
    </row>
    <row r="24" spans="1:8" s="6" customFormat="1" ht="24" customHeight="1">
      <c r="A24" s="34" t="str">
        <f>Registro!A24</f>
        <v>Realizar los reportes parciales y finales del SGI, subir en la plataforma.</v>
      </c>
      <c r="B24" s="34"/>
      <c r="C24" s="43" t="s">
        <v>28</v>
      </c>
      <c r="D24" s="43"/>
      <c r="E24" s="43"/>
      <c r="F24" s="34" t="s">
        <v>45</v>
      </c>
      <c r="G24" s="34"/>
      <c r="H24" s="10">
        <v>0.33</v>
      </c>
    </row>
    <row r="25" spans="1:8" s="6" customFormat="1" ht="55.5" customHeight="1">
      <c r="A25" s="34" t="str">
        <f>Registro!A25</f>
        <v>Implementación de estrategias didácticas innovadoras en aula por asignatura. (Estudio de casos, aprendizaje basado en problemas,escenarios y ambientes virtuales)</v>
      </c>
      <c r="B25" s="34"/>
      <c r="C25" s="43" t="s">
        <v>28</v>
      </c>
      <c r="D25" s="43"/>
      <c r="E25" s="43"/>
      <c r="F25" s="34" t="s">
        <v>45</v>
      </c>
      <c r="G25" s="34"/>
      <c r="H25" s="10">
        <v>0.33</v>
      </c>
    </row>
    <row r="26" spans="1:8" s="6" customFormat="1" ht="55.5" customHeight="1">
      <c r="A26" s="22" t="str">
        <f>Registro!A26</f>
        <v>Creación de recursos educativos Digitales afines al contenido de cada asignatura registrada en el plan de estudios</v>
      </c>
      <c r="B26" s="45"/>
      <c r="C26" s="43" t="s">
        <v>28</v>
      </c>
      <c r="D26" s="43"/>
      <c r="E26" s="43"/>
      <c r="F26" s="34" t="s">
        <v>45</v>
      </c>
      <c r="G26" s="34"/>
      <c r="H26" s="10">
        <v>0.33</v>
      </c>
    </row>
    <row r="27" spans="1:8" s="6" customFormat="1" ht="50.25" customHeight="1">
      <c r="A27" s="34">
        <f>Registro!A27</f>
        <v>0</v>
      </c>
      <c r="B27" s="34"/>
      <c r="C27" s="43"/>
      <c r="D27" s="43"/>
      <c r="E27" s="43"/>
      <c r="F27" s="44"/>
      <c r="G27" s="44"/>
      <c r="H27" s="10"/>
    </row>
    <row r="28" spans="1:8" s="6" customFormat="1">
      <c r="A28" s="34">
        <f>Registro!A28</f>
        <v>0</v>
      </c>
      <c r="B28" s="3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7" t="str">
        <f>Registro!C34</f>
        <v>ING.  MA. ELENA MORALES BENITEZ</v>
      </c>
      <c r="D33" s="37"/>
      <c r="E33" s="37"/>
      <c r="G33" s="37" t="str">
        <f>Registro!F34</f>
        <v>M.C.J.S OFELIA ENRIQUEZ ORDAZ</v>
      </c>
      <c r="H33" s="37"/>
    </row>
    <row r="34" spans="1:8" ht="35.25" customHeight="1">
      <c r="A34" s="9" t="str">
        <f>B8</f>
        <v>MTI. MARTHA LAURA SEDAS CARDENAS</v>
      </c>
      <c r="C34" s="42" t="s">
        <v>34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="150" zoomScaleNormal="150" zoomScaleSheetLayoutView="100" zoomScalePageLayoutView="150" workbookViewId="0">
      <selection activeCell="A33" sqref="A3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34">
        <f>Registro!A18</f>
        <v>0</v>
      </c>
      <c r="B18" s="34"/>
      <c r="C18" s="34"/>
      <c r="D18" s="34"/>
      <c r="E18" s="34"/>
      <c r="F18" s="34"/>
      <c r="G18" s="34"/>
      <c r="H18" s="34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>Preparación de clases de materias de acuerdo al horario de clases asignado en este semestre.</v>
      </c>
      <c r="B21" s="44"/>
      <c r="C21" s="43" t="s">
        <v>47</v>
      </c>
      <c r="D21" s="43"/>
      <c r="E21" s="43"/>
      <c r="F21" s="44" t="s">
        <v>27</v>
      </c>
      <c r="G21" s="44"/>
      <c r="H21" s="10">
        <v>0.66</v>
      </c>
    </row>
    <row r="22" spans="1:8" s="6" customFormat="1">
      <c r="A22" s="44" t="str">
        <f>Registro!A22</f>
        <v>Elaboración, aplicación y calificación de exámenes</v>
      </c>
      <c r="B22" s="44"/>
      <c r="C22" s="43" t="s">
        <v>47</v>
      </c>
      <c r="D22" s="43"/>
      <c r="E22" s="43"/>
      <c r="F22" s="34" t="s">
        <v>45</v>
      </c>
      <c r="G22" s="34"/>
      <c r="H22" s="10">
        <v>0.66</v>
      </c>
    </row>
    <row r="23" spans="1:8" s="6" customFormat="1">
      <c r="A23" s="44" t="str">
        <f>Registro!A23</f>
        <v>Proceso de evaluación de los productos de Aprendizaje</v>
      </c>
      <c r="B23" s="44"/>
      <c r="C23" s="43" t="s">
        <v>47</v>
      </c>
      <c r="D23" s="43"/>
      <c r="E23" s="43"/>
      <c r="F23" s="34" t="s">
        <v>45</v>
      </c>
      <c r="G23" s="34"/>
      <c r="H23" s="10">
        <v>0.66</v>
      </c>
    </row>
    <row r="24" spans="1:8" s="6" customFormat="1">
      <c r="A24" s="44" t="str">
        <f>Registro!A24</f>
        <v>Realizar los reportes parciales y finales del SGI, subir en la plataforma.</v>
      </c>
      <c r="B24" s="44"/>
      <c r="C24" s="43" t="s">
        <v>47</v>
      </c>
      <c r="D24" s="43"/>
      <c r="E24" s="43"/>
      <c r="F24" s="34" t="s">
        <v>45</v>
      </c>
      <c r="G24" s="34"/>
      <c r="H24" s="10">
        <v>0.66</v>
      </c>
    </row>
    <row r="25" spans="1:8" s="6" customFormat="1">
      <c r="A25" s="44" t="str">
        <f>Registro!A25</f>
        <v>Implementación de estrategias didácticas innovadoras en aula por asignatura. (Estudio de casos, aprendizaje basado en problemas,escenarios y ambientes virtuales)</v>
      </c>
      <c r="B25" s="44"/>
      <c r="C25" s="43" t="s">
        <v>47</v>
      </c>
      <c r="D25" s="43"/>
      <c r="E25" s="43"/>
      <c r="F25" s="34" t="s">
        <v>45</v>
      </c>
      <c r="G25" s="34"/>
      <c r="H25" s="10">
        <v>0.66</v>
      </c>
    </row>
    <row r="26" spans="1:8" s="6" customFormat="1">
      <c r="A26" s="44">
        <f>Registro!A27</f>
        <v>0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Registro!A28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>
      <c r="A30" s="32" t="s">
        <v>31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26" t="str">
        <f>Registro!C34</f>
        <v>ING.  MA. ELENA MORALES BENITEZ</v>
      </c>
      <c r="D32" s="26"/>
      <c r="E32" s="26"/>
      <c r="G32" s="26" t="str">
        <f>Registro!F34</f>
        <v>M.C.J.S OFELIA ENRIQUEZ ORDAZ</v>
      </c>
      <c r="H32" s="26"/>
    </row>
    <row r="33" spans="1:8" ht="28.5" customHeight="1">
      <c r="A33" s="9" t="str">
        <f>B8</f>
        <v>MTI. MARTHA LAURA SEDAS CARDENAS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1" t="str">
        <f>Registro!D6</f>
        <v>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34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4" t="str">
        <f>Registro!A21</f>
        <v>Preparación de clases de materias de acuerdo al horario de clases asignado en este semestre.</v>
      </c>
      <c r="B21" s="44"/>
      <c r="C21" s="43" t="s">
        <v>26</v>
      </c>
      <c r="D21" s="43"/>
      <c r="E21" s="43"/>
      <c r="F21" s="44" t="s">
        <v>29</v>
      </c>
      <c r="G21" s="44"/>
      <c r="H21" s="10">
        <v>1</v>
      </c>
    </row>
    <row r="22" spans="1:8" s="6" customFormat="1">
      <c r="A22" s="44" t="str">
        <f>Registro!A22</f>
        <v>Elaboración, aplicación y calificación de exámenes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Proceso de evaluación de los productos de Aprendizaje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 t="e">
        <f>Registro!#REF!</f>
        <v>#REF!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 t="str">
        <f>Registro!A24</f>
        <v>Realizar los reportes parciales y finales del SGI, subir en la plataforma.</v>
      </c>
      <c r="B25" s="44"/>
      <c r="C25" s="43"/>
      <c r="D25" s="43"/>
      <c r="E25" s="43"/>
      <c r="F25" s="44" t="s">
        <v>30</v>
      </c>
      <c r="G25" s="44"/>
      <c r="H25" s="10">
        <v>1</v>
      </c>
    </row>
    <row r="26" spans="1:8" s="6" customFormat="1">
      <c r="A26" s="44" t="str">
        <f>Registro!A25</f>
        <v>Implementación de estrategias didácticas innovadoras en aula por asignatura. (Estudio de casos, aprendizaje basado en problemas,escenarios y ambientes virtuales)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>
        <f>Registro!A27</f>
        <v>0</v>
      </c>
      <c r="B27" s="44"/>
      <c r="C27" s="43"/>
      <c r="D27" s="43"/>
      <c r="E27" s="43"/>
      <c r="F27" s="44"/>
      <c r="G27" s="44"/>
      <c r="H27" s="10"/>
    </row>
    <row r="28" spans="1:8" s="6" customFormat="1">
      <c r="A28" s="44">
        <f>Registro!A28</f>
        <v>0</v>
      </c>
      <c r="B28" s="44"/>
      <c r="C28" s="43"/>
      <c r="D28" s="43"/>
      <c r="E28" s="43"/>
      <c r="F28" s="44"/>
      <c r="G28" s="44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6" t="str">
        <f>Registro!C34</f>
        <v>ING.  MA. ELENA MORALES BENITEZ</v>
      </c>
      <c r="D33" s="26"/>
      <c r="E33" s="26"/>
      <c r="G33" s="26" t="str">
        <f>Registro!F34</f>
        <v>M.C.J.S OFELIA ENRIQUEZ ORDAZ</v>
      </c>
      <c r="H33" s="26"/>
    </row>
    <row r="34" spans="1:8" ht="28.5" customHeight="1">
      <c r="A34" s="9" t="str">
        <f>B8</f>
        <v>MTI. MARTHA LAURA SEDAS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>
      <c r="A36" s="31" t="s">
        <v>20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2022-11-16T13:09:45Z</dcterms:modified>
</cp:coreProperties>
</file>