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4DB105DB-3C82-4721-9739-EB7A9A59AB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E28" i="23" s="1"/>
  <c r="G39" i="24"/>
  <c r="G37" i="25" s="1"/>
  <c r="G37" i="23"/>
  <c r="G37" i="22"/>
  <c r="K28" i="10"/>
  <c r="H15" i="25"/>
  <c r="H16" i="25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I16" i="22"/>
  <c r="L15" i="22"/>
  <c r="I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9" i="24"/>
  <c r="L20" i="24"/>
  <c r="L15" i="23"/>
  <c r="L16" i="23"/>
  <c r="L17" i="23"/>
  <c r="L18" i="23"/>
  <c r="I18" i="22"/>
  <c r="L15" i="24" l="1"/>
  <c r="E30" i="24"/>
  <c r="H30" i="24" s="1"/>
  <c r="I14" i="24"/>
  <c r="L21" i="24"/>
  <c r="L28" i="23"/>
  <c r="L14" i="23"/>
  <c r="I14" i="23"/>
  <c r="L28" i="25"/>
  <c r="I28" i="25"/>
  <c r="J28" i="25" s="1"/>
  <c r="H28" i="25"/>
  <c r="I28" i="10"/>
  <c r="L18" i="24"/>
  <c r="I28" i="23"/>
  <c r="J28" i="23" s="1"/>
  <c r="H28" i="23"/>
  <c r="L28" i="10"/>
  <c r="E28" i="22"/>
  <c r="L14" i="22"/>
  <c r="I14" i="22"/>
  <c r="L30" i="24" l="1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<sst xmlns="http://schemas.openxmlformats.org/spreadsheetml/2006/main" count="202" uniqueCount="50">
  <si>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</si>
  <si>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</si>
  <si>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</si>
  <si>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</si>
  <si>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</si>
  <si>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</si>
  <si>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</si>
  <si>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</si>
  <si>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</si>
  <si>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</si>
  <si>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</si>
  <si>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</si>
  <si>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</si>
  <si>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</si>
  <si>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</si>
  <si>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</si>
  <si>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</si>
  <si>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</si>
  <si>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</si>
  <si>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</si>
  <si>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</si>
  <si>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</si>
  <si>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</si>
  <si>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</si>
  <si>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</si>
  <si>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</si>
  <si>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</si>
  <si>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</si>
  <si>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</si>
  <si>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</si>
  <si>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</si>
  <si>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</si>
  <si>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</si>
  <si>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</si>
  <si>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5A</t>
  </si>
  <si>
    <t>3B</t>
  </si>
  <si>
    <t>Desarrollo Sustentable</t>
  </si>
  <si>
    <t>Taller de Investigación I</t>
  </si>
  <si>
    <t>IMCT</t>
  </si>
  <si>
    <t>MECATRÓNICA</t>
  </si>
  <si>
    <t>Ing. Victor Palma Cruz</t>
  </si>
  <si>
    <t>II</t>
  </si>
  <si>
    <t>S/E</t>
  </si>
  <si>
    <t>III</t>
  </si>
  <si>
    <t>T</t>
  </si>
  <si>
    <t>311A</t>
  </si>
  <si>
    <t>311B</t>
  </si>
  <si>
    <t>111A</t>
  </si>
  <si>
    <t>111B</t>
  </si>
  <si>
    <t>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</si>
</sst>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topLeftCell="A4" zoomScale="98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x14ac:dyDescent="0.2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6">
        <v>1</v>
      </c>
      <c r="C8" s="36"/>
      <c r="D8" s="14" t="s">
        <v>4</v>
      </c>
      <c r="E8" s="5">
        <v>5</v>
      </c>
      <c r="G8" s="4" t="s">
        <v>5</v>
      </c>
      <c r="H8" s="5">
        <v>3</v>
      </c>
      <c r="I8" s="35" t="s">
        <v>6</v>
      </c>
      <c r="J8" s="35"/>
      <c r="K8" s="35"/>
      <c r="L8" s="36" t="s">
        <v>30</v>
      </c>
      <c r="M8" s="36"/>
      <c r="N8" s="36"/>
    </row>
    <row r="10" spans="1:15" x14ac:dyDescent="0.2">
      <c r="A10" s="4" t="s">
        <v>7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5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5" s="11" customFormat="1" x14ac:dyDescent="0.2">
      <c r="A14" s="8" t="s">
        <v>36</v>
      </c>
      <c r="B14" s="9" t="s">
        <v>20</v>
      </c>
      <c r="C14" s="9" t="s">
        <v>45</v>
      </c>
      <c r="D14" s="9" t="s">
        <v>38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  <c r="O14" s="23"/>
    </row>
    <row r="15" spans="1:15" s="11" customFormat="1" x14ac:dyDescent="0.2">
      <c r="A15" s="8" t="s">
        <v>36</v>
      </c>
      <c r="B15" s="9" t="s">
        <v>20</v>
      </c>
      <c r="C15" s="9" t="s">
        <v>46</v>
      </c>
      <c r="D15" s="9" t="s">
        <v>38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5" s="11" customFormat="1" x14ac:dyDescent="0.2">
      <c r="A16" s="8" t="s">
        <v>32</v>
      </c>
      <c r="B16" s="9" t="s">
        <v>20</v>
      </c>
      <c r="C16" s="9" t="s">
        <v>47</v>
      </c>
      <c r="D16" s="9" t="s">
        <v>38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48</v>
      </c>
      <c r="D17" s="9" t="s">
        <v>38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37</v>
      </c>
      <c r="B18" s="9" t="s">
        <v>20</v>
      </c>
      <c r="C18" s="9" t="s">
        <v>49</v>
      </c>
      <c r="D18" s="9" t="s">
        <v>38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">
        <v>40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2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41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0.44</v>
      </c>
    </row>
    <row r="15" spans="1:14" s="11" customFormat="1" x14ac:dyDescent="0.2">
      <c r="A15" s="9" t="str">
        <f>'1'!A15</f>
        <v>Desarrollo Sustentable</v>
      </c>
      <c r="B15" s="9" t="s">
        <v>41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0.42</v>
      </c>
    </row>
    <row r="16" spans="1:14" s="11" customFormat="1" x14ac:dyDescent="0.2">
      <c r="A16" s="9" t="str">
        <f>'1'!A16</f>
        <v>Fundamentos de Investigación</v>
      </c>
      <c r="B16" s="9" t="s">
        <v>41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41</v>
      </c>
      <c r="C17" s="9" t="str">
        <f>'1'!C17</f>
        <v>111B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82</v>
      </c>
      <c r="N17" s="15">
        <v>0.53</v>
      </c>
    </row>
    <row r="18" spans="1:14" s="11" customFormat="1" x14ac:dyDescent="0.2">
      <c r="A18" s="9" t="str">
        <f>'1'!A18</f>
        <v>Taller de Investigación I</v>
      </c>
      <c r="B18" s="9" t="s">
        <v>42</v>
      </c>
      <c r="C18" s="9" t="str">
        <f>'1'!C18</f>
        <v>511A</v>
      </c>
      <c r="D18" s="9" t="str">
        <f>'1'!D18</f>
        <v>IMCT</v>
      </c>
      <c r="E18" s="9">
        <v>35</v>
      </c>
      <c r="F18" s="9"/>
      <c r="G18" s="9"/>
      <c r="H18" s="10"/>
      <c r="I18" s="9">
        <f t="shared" si="0"/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0.47749999999999998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'1'!G37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43</v>
      </c>
      <c r="C14" s="9" t="str">
        <f>'1'!C14</f>
        <v>311A</v>
      </c>
      <c r="D14" s="9" t="str">
        <f>'1'!D14</f>
        <v>IMCT</v>
      </c>
      <c r="E14" s="9">
        <f>'2'!E14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43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Fundamentos de Investigación</v>
      </c>
      <c r="B16" s="9" t="s">
        <v>43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Fundamentos de Investigación</v>
      </c>
      <c r="B17" s="9" t="s">
        <v>43</v>
      </c>
      <c r="C17" s="9" t="str">
        <f>'1'!C17</f>
        <v>111B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42</v>
      </c>
      <c r="C18" s="9" t="str">
        <f>'1'!C18</f>
        <v>511A</v>
      </c>
      <c r="D18" s="9" t="str">
        <f>'1'!D18</f>
        <v>IMCT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'2'!G37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4" zoomScale="116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>
        <v>4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36</v>
      </c>
      <c r="B16" s="9">
        <v>5</v>
      </c>
      <c r="C16" s="9" t="s">
        <v>33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36</v>
      </c>
      <c r="B17" s="9">
        <v>5</v>
      </c>
      <c r="C17" s="9" t="s">
        <v>35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Fundamentos de Investigación</v>
      </c>
      <c r="B18" s="9">
        <v>4</v>
      </c>
      <c r="C18" s="9" t="str">
        <f>'1'!C16</f>
        <v>111A</v>
      </c>
      <c r="D18" s="9" t="str">
        <f>'1'!D16</f>
        <v>IMCT</v>
      </c>
      <c r="E18" s="9">
        <f>'1'!E16</f>
        <v>20</v>
      </c>
      <c r="F18" s="9">
        <v>20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Fundamentos de Investigación</v>
      </c>
      <c r="B19" s="9">
        <v>4</v>
      </c>
      <c r="C19" s="9" t="str">
        <f>'1'!C17</f>
        <v>111B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 t="str">
        <f>'1'!A18</f>
        <v>Taller de Investigación I</v>
      </c>
      <c r="B20" s="9">
        <v>2</v>
      </c>
      <c r="C20" s="9" t="str">
        <f>'1'!C18</f>
        <v>511A</v>
      </c>
      <c r="D20" s="9" t="str">
        <f>'1'!D18</f>
        <v>IMCT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37</v>
      </c>
      <c r="B21" s="9">
        <v>3</v>
      </c>
      <c r="C21" s="9" t="s">
        <v>34</v>
      </c>
      <c r="D21" s="9" t="s">
        <v>38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14: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2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39" t="s">
        <v>26</v>
      </c>
      <c r="C35" s="39"/>
      <c r="D35" s="39"/>
      <c r="G35" s="24" t="s">
        <v>27</v>
      </c>
      <c r="H35" s="24"/>
      <c r="I35" s="24"/>
      <c r="J35" s="24"/>
    </row>
    <row r="36" spans="1:10" ht="62.25" customHeight="1" x14ac:dyDescent="0.2">
      <c r="B36" s="40"/>
      <c r="C36" s="40"/>
      <c r="D36" s="40"/>
      <c r="G36" s="36"/>
      <c r="H36" s="36"/>
      <c r="I36" s="36"/>
      <c r="J36" s="36"/>
    </row>
    <row r="37" spans="1:10" hidden="1" x14ac:dyDescent="0.2">
      <c r="A37" s="41" t="e">
        <v>#REF!</v>
      </c>
      <c r="B37" s="41"/>
      <c r="C37" s="6"/>
      <c r="E37" s="41"/>
      <c r="F37" s="41"/>
      <c r="G37" s="41"/>
      <c r="H37" s="41"/>
    </row>
    <row r="38" spans="1:10" hidden="1" x14ac:dyDescent="0.2"/>
    <row r="39" spans="1:10" ht="45" customHeight="1" x14ac:dyDescent="0.2">
      <c r="B39" s="42" t="str">
        <f>B10</f>
        <v>Ing. Alma Rosa Campos Lara</v>
      </c>
      <c r="C39" s="42"/>
      <c r="D39" s="42"/>
      <c r="E39" s="13"/>
      <c r="F39" s="13"/>
      <c r="G39" s="42" t="str">
        <f>'3'!G37</f>
        <v>Ing. Victor Palma Cruz</v>
      </c>
      <c r="H39" s="42"/>
      <c r="I39" s="42"/>
      <c r="J39" s="42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09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44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44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13</v>
      </c>
      <c r="G15" s="9">
        <v>3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Fundamentos de Investigación</v>
      </c>
      <c r="B16" s="9" t="s">
        <v>44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15</v>
      </c>
      <c r="G16" s="9">
        <v>5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44</v>
      </c>
      <c r="C17" s="9" t="str">
        <f>'1'!C17</f>
        <v>111B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44</v>
      </c>
      <c r="C18" s="9" t="str">
        <f>'1'!C18</f>
        <v>511A</v>
      </c>
      <c r="D18" s="9" t="str">
        <f>'1'!D18</f>
        <v>IMCT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'4'!G39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cp:lastPrinted>2023-01-13T22:16:46Z</cp:lastPrinted>
  <dcterms:created xsi:type="dcterms:W3CDTF">2021-11-22T14:45:25Z</dcterms:created>
  <dcterms:modified xsi:type="dcterms:W3CDTF">2023-01-13T22:23:40Z</dcterms:modified>
  <cp:category/>
  <cp:contentStatus/>
</cp:coreProperties>
</file>