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sept-ene 2023\Reportes\Reportes individuales\Reporte 1\"/>
    </mc:Choice>
  </mc:AlternateContent>
  <xr:revisionPtr revIDLastSave="0" documentId="13_ncr:1_{5CEB4019-3EC3-4E8A-83BF-0F6F09334DD9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2" i="9" l="1"/>
  <c r="A32" i="7"/>
  <c r="C26" i="7"/>
  <c r="A26" i="7"/>
  <c r="C22" i="7"/>
  <c r="C23" i="7"/>
  <c r="C24" i="7"/>
  <c r="C25" i="7"/>
  <c r="C21" i="7"/>
  <c r="A21" i="7"/>
  <c r="A25" i="7"/>
  <c r="A24" i="7"/>
  <c r="A23" i="7"/>
  <c r="A22" i="7"/>
  <c r="G34" i="9" l="1"/>
  <c r="C34" i="9"/>
  <c r="A17" i="9"/>
  <c r="A14" i="9"/>
  <c r="B11" i="9"/>
  <c r="G9" i="9"/>
  <c r="B8" i="9"/>
  <c r="A35" i="9" s="1"/>
  <c r="D6" i="9"/>
  <c r="G34" i="8"/>
  <c r="C34" i="8"/>
  <c r="A17" i="8"/>
  <c r="A14" i="8"/>
  <c r="B11" i="8"/>
  <c r="G9" i="8"/>
  <c r="B8" i="8"/>
  <c r="A35" i="8" s="1"/>
  <c r="D6" i="8"/>
  <c r="G34" i="7"/>
  <c r="C34" i="7"/>
  <c r="A17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<sst xmlns="http://schemas.openxmlformats.org/spreadsheetml/2006/main" count="101" uniqueCount="51">
  <si>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</si>
  <si>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</si>
  <si>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</si>
  <si>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</si>
  <si>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</si>
  <si>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</si>
  <si>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</si>
  <si>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</si>
  <si>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</si>
  <si>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</si>
  <si>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</si>
  <si>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</si>
  <si>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</si>
  <si>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</si>
  <si>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</si>
  <si>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</si>
  <si>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</si>
  <si>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</si>
  <si>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</si>
  <si>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</si>
  <si>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</si>
  <si>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</si>
  <si>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</si>
  <si>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</si>
  <si>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</si>
  <si>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</si>
  <si>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ING. VICTOR PALMA CRUZ</t>
  </si>
  <si>
    <t>MCJiS OFELIA ENRIQUEZ ORDAZ</t>
  </si>
  <si>
    <t>Jefe de División de Ingeniería Mecatrónica</t>
  </si>
  <si>
    <t>Ing. Alma Rosa Campos Lara</t>
  </si>
  <si>
    <t>CAPITULADO</t>
  </si>
  <si>
    <t>Coordinar,apoyar, participar en conjunto con la mesa directiva del capitulado estudiantil de ingeniería mecatrónica</t>
  </si>
  <si>
    <t>Reunión con la mesa directiva del capitulado para elaborar plan de trabajo</t>
  </si>
  <si>
    <t>Coordinar talleres</t>
  </si>
  <si>
    <t>Difusión por medios electrónicos</t>
  </si>
  <si>
    <t>Plan de trabajo, en mi poder y archivos de la mesa directiva</t>
  </si>
  <si>
    <t>Toma de protesta del capitulado</t>
  </si>
  <si>
    <t>Publicar convocatoria para integrarse al capitulo estudiantil</t>
  </si>
  <si>
    <t>Elaborar en conjunto con la directiva convocatoria para integrar nuevos estudiantes al capitulado de ingeniería mecatrónica</t>
  </si>
  <si>
    <t>01/12/2022 al 13/01/2023</t>
  </si>
  <si>
    <t>05/09/2022-09/09/2022</t>
  </si>
  <si>
    <t>La toma de protesta dependerá de la fecha que nos indique la Asociación Mexicana de Mecatrónica</t>
  </si>
  <si>
    <t>24/10/2022 - 24/11/2022</t>
  </si>
  <si>
    <t>fotografías</t>
  </si>
  <si>
    <t>Fotografías</t>
  </si>
  <si>
    <t>05/09/2022 al 16/09/2022</t>
  </si>
  <si>
    <t>21/11/2022 - 06/01/2023</t>
  </si>
  <si>
    <t xml:space="preserve"> MECATRONICA</t>
  </si>
  <si>
    <t xml:space="preserve">1 plan de trabajo
1 convocatoria par integrar estudiantes al capitulado 
2 talleres
</t>
  </si>
  <si>
    <t>Participar y coordinar a los estudiantes de mecatrónica en el concurso de catrinas para aniversario del ITSSAT</t>
  </si>
  <si>
    <t>Archivo digital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</si>
</sst>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23" zoomScale="110" zoomScaleNormal="110" zoomScaleSheetLayoutView="100" workbookViewId="0">
      <selection activeCell="A32" sqref="A32:G3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7" t="s">
        <v>23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31" t="s">
        <v>47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29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32" t="s">
        <v>25</v>
      </c>
      <c r="G9" s="32"/>
    </row>
    <row r="11" spans="1:7" ht="31.5" customHeight="1" x14ac:dyDescent="0.2">
      <c r="A11" s="4" t="s">
        <v>4</v>
      </c>
      <c r="B11" s="24" t="s">
        <v>30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25.5" customHeight="1" x14ac:dyDescent="0.2">
      <c r="A14" s="26" t="s">
        <v>31</v>
      </c>
      <c r="B14" s="26"/>
      <c r="C14" s="26"/>
      <c r="D14" s="26"/>
      <c r="E14" s="26"/>
      <c r="F14" s="26"/>
      <c r="G14" s="26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2">
      <c r="A17" s="26" t="s">
        <v>48</v>
      </c>
      <c r="B17" s="26"/>
      <c r="C17" s="26"/>
      <c r="D17" s="26"/>
      <c r="E17" s="26"/>
      <c r="F17" s="26"/>
      <c r="G17" s="26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5" t="s">
        <v>18</v>
      </c>
      <c r="B19" s="25"/>
      <c r="C19" s="25"/>
      <c r="D19" s="25"/>
      <c r="E19" s="25"/>
      <c r="F19" s="25"/>
      <c r="G19" s="25"/>
    </row>
    <row r="20" spans="1:7" s="6" customFormat="1" x14ac:dyDescent="0.2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ht="27.75" customHeight="1" x14ac:dyDescent="0.2">
      <c r="A21" s="20" t="s">
        <v>32</v>
      </c>
      <c r="B21" s="21"/>
      <c r="C21" s="21"/>
      <c r="D21" s="21"/>
      <c r="E21" s="21"/>
      <c r="F21" s="22"/>
      <c r="G21" s="11" t="s">
        <v>40</v>
      </c>
    </row>
    <row r="22" spans="1:7" s="6" customFormat="1" ht="26.25" customHeight="1" x14ac:dyDescent="0.2">
      <c r="A22" s="20" t="s">
        <v>38</v>
      </c>
      <c r="B22" s="21"/>
      <c r="C22" s="21"/>
      <c r="D22" s="21"/>
      <c r="E22" s="21"/>
      <c r="F22" s="22"/>
      <c r="G22" s="11" t="s">
        <v>45</v>
      </c>
    </row>
    <row r="23" spans="1:7" s="6" customFormat="1" ht="25.5" customHeight="1" x14ac:dyDescent="0.2">
      <c r="A23" s="20" t="s">
        <v>49</v>
      </c>
      <c r="B23" s="21"/>
      <c r="C23" s="21"/>
      <c r="D23" s="21"/>
      <c r="E23" s="21"/>
      <c r="F23" s="22"/>
      <c r="G23" s="11">
        <v>44861</v>
      </c>
    </row>
    <row r="24" spans="1:7" s="6" customFormat="1" ht="25.5" customHeight="1" x14ac:dyDescent="0.2">
      <c r="A24" s="20" t="s">
        <v>37</v>
      </c>
      <c r="B24" s="21"/>
      <c r="C24" s="21"/>
      <c r="D24" s="21"/>
      <c r="E24" s="21"/>
      <c r="F24" s="22"/>
      <c r="G24" s="11" t="s">
        <v>42</v>
      </c>
    </row>
    <row r="25" spans="1:7" s="6" customFormat="1" ht="24.75" customHeight="1" x14ac:dyDescent="0.2">
      <c r="A25" s="20" t="s">
        <v>33</v>
      </c>
      <c r="B25" s="21"/>
      <c r="C25" s="21"/>
      <c r="D25" s="21"/>
      <c r="E25" s="21"/>
      <c r="F25" s="22"/>
      <c r="G25" s="11" t="s">
        <v>46</v>
      </c>
    </row>
    <row r="26" spans="1:7" s="6" customFormat="1" ht="26.25" customHeight="1" x14ac:dyDescent="0.2">
      <c r="A26" s="20" t="s">
        <v>36</v>
      </c>
      <c r="B26" s="21"/>
      <c r="C26" s="21"/>
      <c r="D26" s="21"/>
      <c r="E26" s="21"/>
      <c r="F26" s="22"/>
      <c r="G26" s="11" t="s">
        <v>39</v>
      </c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5" t="s">
        <v>10</v>
      </c>
      <c r="B31" s="25"/>
      <c r="C31" s="25"/>
      <c r="D31" s="25"/>
      <c r="E31" s="25"/>
      <c r="F31" s="25"/>
      <c r="G31" s="25"/>
    </row>
    <row r="32" spans="1:7" s="6" customFormat="1" ht="46.5" customHeight="1" x14ac:dyDescent="0.2">
      <c r="A32" s="30" t="s">
        <v>41</v>
      </c>
      <c r="B32" s="30"/>
      <c r="C32" s="30"/>
      <c r="D32" s="30"/>
      <c r="E32" s="30"/>
      <c r="F32" s="30"/>
      <c r="G32" s="30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Ing. Alma Rosa Campos Lara</v>
      </c>
      <c r="C35" s="23" t="s">
        <v>26</v>
      </c>
      <c r="D35" s="23"/>
      <c r="E35"/>
      <c r="F35" s="23" t="s">
        <v>27</v>
      </c>
      <c r="G35" s="23"/>
    </row>
    <row r="36" spans="1:7" ht="28.5" customHeight="1" x14ac:dyDescent="0.2">
      <c r="A36" s="9" t="s">
        <v>15</v>
      </c>
      <c r="C36" s="33" t="s">
        <v>28</v>
      </c>
      <c r="D36" s="33"/>
      <c r="F36" s="34" t="s">
        <v>14</v>
      </c>
      <c r="G36" s="34"/>
    </row>
    <row r="38" spans="1:7" x14ac:dyDescent="0.2">
      <c r="A38" s="29" t="s">
        <v>19</v>
      </c>
      <c r="B38" s="29"/>
      <c r="C38" s="29"/>
      <c r="D38" s="29"/>
      <c r="E38" s="29"/>
      <c r="F38" s="29"/>
      <c r="G38" s="29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2:F22"/>
    <mergeCell ref="A24:F24"/>
    <mergeCell ref="A21:F21"/>
    <mergeCell ref="B1:E1"/>
    <mergeCell ref="F1:G1"/>
    <mergeCell ref="A28:F28"/>
    <mergeCell ref="A29:F29"/>
    <mergeCell ref="A25:F25"/>
    <mergeCell ref="A23:F23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7"/>
  <sheetViews>
    <sheetView tabSelected="1" topLeftCell="A19" zoomScaleNormal="100" zoomScaleSheetLayoutView="100" workbookViewId="0">
      <selection activeCell="H27" sqref="H2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31" t="s">
        <v>24</v>
      </c>
      <c r="E6" s="31"/>
      <c r="F6" s="3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Alma Rosa Campos Lara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32" t="str">
        <f>Registro!F9</f>
        <v>SEP 22- ENE 23</v>
      </c>
      <c r="H9" s="32"/>
    </row>
    <row r="11" spans="1:8" ht="31.5" customHeight="1" x14ac:dyDescent="0.2">
      <c r="A11" s="4" t="s">
        <v>4</v>
      </c>
      <c r="B11" s="24" t="str">
        <f>Registro!B11</f>
        <v>CAPITULADO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Coordinar,apoyar, participar en conjunto con la mesa directiva del capitulado estudiantil de ingeniería mecatrónica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11" s="6" customFormat="1" ht="72" customHeight="1" x14ac:dyDescent="0.2">
      <c r="A17" s="26" t="str">
        <f>Registro!A17</f>
        <v xml:space="preserve">1 plan de trabajo
1 convocatoria par integrar estudiantes al capitulado 
2 talleres
</v>
      </c>
      <c r="B17" s="26"/>
      <c r="C17" s="26"/>
      <c r="D17" s="26"/>
      <c r="E17" s="26"/>
      <c r="F17" s="26"/>
      <c r="G17" s="26"/>
      <c r="H17" s="26"/>
    </row>
    <row r="18" spans="1:11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1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11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11" s="6" customFormat="1" ht="35.25" customHeight="1" x14ac:dyDescent="0.25">
      <c r="A21" s="26" t="str">
        <f>Registro!A21</f>
        <v>Reunión con la mesa directiva del capitulado para elaborar plan de trabajo</v>
      </c>
      <c r="B21" s="26"/>
      <c r="C21" s="41" t="str">
        <f>Registro!G21</f>
        <v>05/09/2022-09/09/2022</v>
      </c>
      <c r="D21" s="41"/>
      <c r="E21" s="41"/>
      <c r="F21" s="26" t="s">
        <v>35</v>
      </c>
      <c r="G21" s="26"/>
      <c r="H21" s="10">
        <v>1</v>
      </c>
      <c r="J21"/>
      <c r="K21"/>
    </row>
    <row r="22" spans="1:11" s="6" customFormat="1" ht="35.25" customHeight="1" x14ac:dyDescent="0.2">
      <c r="A22" s="26" t="str">
        <f>Registro!A22</f>
        <v>Elaborar en conjunto con la directiva convocatoria para integrar nuevos estudiantes al capitulado de ingeniería mecatrónica</v>
      </c>
      <c r="B22" s="26"/>
      <c r="C22" s="41" t="str">
        <f>Registro!G22</f>
        <v>05/09/2022 al 16/09/2022</v>
      </c>
      <c r="D22" s="41"/>
      <c r="E22" s="41"/>
      <c r="F22" s="26" t="s">
        <v>50</v>
      </c>
      <c r="G22" s="26"/>
      <c r="H22" s="10">
        <v>1</v>
      </c>
    </row>
    <row r="23" spans="1:11" s="6" customFormat="1" ht="35.25" customHeight="1" x14ac:dyDescent="0.2">
      <c r="A23" s="26" t="str">
        <f>Registro!A23</f>
        <v>Participar y coordinar a los estudiantes de mecatrónica en el concurso de catrinas para aniversario del ITSSAT</v>
      </c>
      <c r="B23" s="26"/>
      <c r="C23" s="41">
        <f>Registro!G23</f>
        <v>44861</v>
      </c>
      <c r="D23" s="41"/>
      <c r="E23" s="41"/>
      <c r="F23" s="26" t="s">
        <v>43</v>
      </c>
      <c r="G23" s="26"/>
      <c r="H23" s="10">
        <v>0.33</v>
      </c>
    </row>
    <row r="24" spans="1:11" s="6" customFormat="1" ht="35.25" customHeight="1" x14ac:dyDescent="0.2">
      <c r="A24" s="26" t="str">
        <f>Registro!A24</f>
        <v>Publicar convocatoria para integrarse al capitulo estudiantil</v>
      </c>
      <c r="B24" s="26"/>
      <c r="C24" s="41" t="str">
        <f>Registro!G24</f>
        <v>24/10/2022 - 24/11/2022</v>
      </c>
      <c r="D24" s="41"/>
      <c r="E24" s="41"/>
      <c r="F24" s="26" t="s">
        <v>34</v>
      </c>
      <c r="G24" s="26"/>
      <c r="H24" s="10">
        <v>0</v>
      </c>
    </row>
    <row r="25" spans="1:11" s="6" customFormat="1" ht="35.25" customHeight="1" x14ac:dyDescent="0.2">
      <c r="A25" s="26" t="str">
        <f>Registro!A25</f>
        <v>Coordinar talleres</v>
      </c>
      <c r="B25" s="26"/>
      <c r="C25" s="41" t="str">
        <f>Registro!G25</f>
        <v>21/11/2022 - 06/01/2023</v>
      </c>
      <c r="D25" s="41"/>
      <c r="E25" s="41"/>
      <c r="F25" s="26" t="s">
        <v>43</v>
      </c>
      <c r="G25" s="26"/>
      <c r="H25" s="10">
        <v>0</v>
      </c>
    </row>
    <row r="26" spans="1:11" s="6" customFormat="1" ht="35.25" customHeight="1" x14ac:dyDescent="0.2">
      <c r="A26" s="26" t="str">
        <f>Registro!A26</f>
        <v>Toma de protesta del capitulado</v>
      </c>
      <c r="B26" s="26"/>
      <c r="C26" s="41" t="str">
        <f>Registro!G26</f>
        <v>01/12/2022 al 13/01/2023</v>
      </c>
      <c r="D26" s="41"/>
      <c r="E26" s="41"/>
      <c r="F26" s="26" t="s">
        <v>44</v>
      </c>
      <c r="G26" s="26"/>
      <c r="H26" s="10">
        <v>0</v>
      </c>
    </row>
    <row r="27" spans="1:11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11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11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11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11" s="6" customFormat="1" x14ac:dyDescent="0.2">
      <c r="A31" s="25" t="s">
        <v>10</v>
      </c>
      <c r="B31" s="25"/>
      <c r="C31" s="25"/>
      <c r="D31" s="25"/>
      <c r="E31" s="25"/>
      <c r="F31" s="25"/>
      <c r="G31" s="25"/>
      <c r="H31" s="25"/>
    </row>
    <row r="32" spans="1:11" s="6" customFormat="1" ht="41.25" customHeight="1" x14ac:dyDescent="0.2">
      <c r="A32" s="30" t="str">
        <f>Registro!A32</f>
        <v>La toma de protesta dependerá de la fecha que nos indique la Asociación Mexicana de Mecatrónica</v>
      </c>
      <c r="B32" s="30"/>
      <c r="C32" s="30"/>
      <c r="D32" s="30"/>
      <c r="E32" s="30"/>
      <c r="F32" s="30"/>
      <c r="G32" s="30"/>
      <c r="H32" s="3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tr">
        <f>Registro!C35</f>
        <v>ING. VICTOR PALMA CRUZ</v>
      </c>
      <c r="D34" s="23"/>
      <c r="E34" s="23"/>
      <c r="G34" s="39" t="str">
        <f>Registro!F35</f>
        <v>MCJiS OFELIA ENRIQUEZ ORDAZ</v>
      </c>
      <c r="H34" s="39"/>
    </row>
    <row r="35" spans="1:8" ht="28.5" customHeight="1" x14ac:dyDescent="0.2">
      <c r="A35" s="9" t="str">
        <f>B8</f>
        <v>Ing. Alma Rosa Campos Lara</v>
      </c>
      <c r="C35" s="38" t="s">
        <v>28</v>
      </c>
      <c r="D35" s="38"/>
      <c r="E35" s="38"/>
      <c r="G35" s="14" t="s">
        <v>14</v>
      </c>
      <c r="H35" s="14"/>
    </row>
    <row r="37" spans="1:8" ht="24.75" customHeight="1" x14ac:dyDescent="0.2">
      <c r="A37" s="29" t="s">
        <v>20</v>
      </c>
      <c r="B37" s="29"/>
      <c r="C37" s="29"/>
      <c r="D37" s="29"/>
      <c r="E37" s="29"/>
      <c r="F37" s="29"/>
      <c r="G37" s="29"/>
      <c r="H37" s="29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C26:E26"/>
    <mergeCell ref="A26:B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23" zoomScaleNormal="100" zoomScaleSheetLayoutView="100" workbookViewId="0">
      <selection activeCell="A32" sqref="A32:H3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31" t="str">
        <f>Registro!D6</f>
        <v xml:space="preserve"> MECATRONICA</v>
      </c>
      <c r="E6" s="31"/>
      <c r="F6" s="3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Alma Rosa Campos Lara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32" t="str">
        <f>Registro!F9</f>
        <v>SEP 22- ENE 23</v>
      </c>
      <c r="H9" s="32"/>
    </row>
    <row r="11" spans="1:8" x14ac:dyDescent="0.2">
      <c r="A11" s="4" t="s">
        <v>4</v>
      </c>
      <c r="B11" s="23" t="str">
        <f>Registro!B11</f>
        <v>CAPITULADO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Coordinar,apoyar, participar en conjunto con la mesa directiva del capitulado estudiantil de ingeniería mecatrónica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67.5" customHeight="1" x14ac:dyDescent="0.2">
      <c r="A17" s="26" t="str">
        <f>Registro!A17</f>
        <v xml:space="preserve">1 plan de trabajo
1 convocatoria par integrar estudiantes al capitulado 
2 talleres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6"/>
      <c r="B21" s="26"/>
      <c r="C21" s="41"/>
      <c r="D21" s="41"/>
      <c r="E21" s="41"/>
      <c r="F21" s="26"/>
      <c r="G21" s="26"/>
      <c r="H21" s="10"/>
    </row>
    <row r="22" spans="1:8" s="6" customFormat="1" ht="35.25" customHeight="1" x14ac:dyDescent="0.2">
      <c r="A22" s="26"/>
      <c r="B22" s="26"/>
      <c r="C22" s="41"/>
      <c r="D22" s="41"/>
      <c r="E22" s="41"/>
      <c r="F22" s="26"/>
      <c r="G22" s="26"/>
      <c r="H22" s="10"/>
    </row>
    <row r="23" spans="1:8" s="6" customFormat="1" ht="35.25" customHeight="1" x14ac:dyDescent="0.2">
      <c r="A23" s="26"/>
      <c r="B23" s="26"/>
      <c r="C23" s="41"/>
      <c r="D23" s="41"/>
      <c r="E23" s="41"/>
      <c r="F23" s="26"/>
      <c r="G23" s="26"/>
      <c r="H23" s="10"/>
    </row>
    <row r="24" spans="1:8" s="6" customFormat="1" ht="35.25" customHeight="1" x14ac:dyDescent="0.2">
      <c r="A24" s="26"/>
      <c r="B24" s="26"/>
      <c r="C24" s="41"/>
      <c r="D24" s="41"/>
      <c r="E24" s="41"/>
      <c r="F24" s="40"/>
      <c r="G24" s="40"/>
      <c r="H24" s="10"/>
    </row>
    <row r="25" spans="1:8" s="6" customFormat="1" ht="35.25" customHeight="1" x14ac:dyDescent="0.2">
      <c r="A25" s="26"/>
      <c r="B25" s="26"/>
      <c r="C25" s="41"/>
      <c r="D25" s="41"/>
      <c r="E25" s="41"/>
      <c r="F25" s="40"/>
      <c r="G25" s="40"/>
      <c r="H25" s="10"/>
    </row>
    <row r="26" spans="1:8" s="6" customFormat="1" ht="35.25" customHeight="1" x14ac:dyDescent="0.2">
      <c r="A26" s="26"/>
      <c r="B26" s="26"/>
      <c r="C26" s="41"/>
      <c r="D26" s="41"/>
      <c r="E26" s="41"/>
      <c r="F26" s="26"/>
      <c r="G26" s="26"/>
      <c r="H26" s="10"/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5" t="s">
        <v>10</v>
      </c>
      <c r="B31" s="25"/>
      <c r="C31" s="25"/>
      <c r="D31" s="25"/>
      <c r="E31" s="25"/>
      <c r="F31" s="25"/>
      <c r="G31" s="25"/>
      <c r="H31" s="25"/>
    </row>
    <row r="32" spans="1:8" s="6" customFormat="1" ht="41.25" customHeight="1" x14ac:dyDescent="0.2">
      <c r="A32" s="30"/>
      <c r="B32" s="30"/>
      <c r="C32" s="30"/>
      <c r="D32" s="30"/>
      <c r="E32" s="30"/>
      <c r="F32" s="30"/>
      <c r="G32" s="30"/>
      <c r="H32" s="3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tr">
        <f>Registro!C35</f>
        <v>ING. VICTOR PALMA CRUZ</v>
      </c>
      <c r="D34" s="23"/>
      <c r="E34" s="23"/>
      <c r="G34" s="23" t="str">
        <f>Registro!F35</f>
        <v>MCJiS OFELIA ENRIQUEZ ORDAZ</v>
      </c>
      <c r="H34" s="23"/>
    </row>
    <row r="35" spans="1:8" ht="28.5" customHeight="1" x14ac:dyDescent="0.2">
      <c r="A35" s="9" t="str">
        <f>B8</f>
        <v>Ing. Alma Rosa Campos Lara</v>
      </c>
      <c r="C35" s="38" t="s">
        <v>16</v>
      </c>
      <c r="D35" s="38"/>
      <c r="E35" s="38"/>
      <c r="G35" s="14" t="s">
        <v>14</v>
      </c>
      <c r="H35" s="14"/>
    </row>
    <row r="37" spans="1:8" ht="24.75" customHeight="1" x14ac:dyDescent="0.2">
      <c r="A37" s="29" t="s">
        <v>20</v>
      </c>
      <c r="B37" s="29"/>
      <c r="C37" s="29"/>
      <c r="D37" s="29"/>
      <c r="E37" s="29"/>
      <c r="F37" s="29"/>
      <c r="G37" s="29"/>
      <c r="H37" s="29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16" zoomScaleNormal="100" zoomScaleSheetLayoutView="100" workbookViewId="0">
      <selection activeCell="A21" sqref="A21:H2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31" t="str">
        <f>Registro!D6</f>
        <v xml:space="preserve"> MECATRONICA</v>
      </c>
      <c r="E6" s="31"/>
      <c r="F6" s="3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Alma Rosa Campos Lara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32" t="str">
        <f>Registro!F9</f>
        <v>SEP 22- ENE 23</v>
      </c>
      <c r="H9" s="32"/>
    </row>
    <row r="11" spans="1:8" x14ac:dyDescent="0.2">
      <c r="A11" s="4" t="s">
        <v>4</v>
      </c>
      <c r="B11" s="23" t="str">
        <f>Registro!B11</f>
        <v>CAPITULADO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Coordinar,apoyar, participar en conjunto con la mesa directiva del capitulado estudiantil de ingeniería mecatrónica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60.75" customHeight="1" x14ac:dyDescent="0.2">
      <c r="A17" s="26" t="str">
        <f>Registro!A17</f>
        <v xml:space="preserve">1 plan de trabajo
1 convocatoria par integrar estudiantes al capitulado 
2 talleres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26.25" customHeight="1" x14ac:dyDescent="0.2">
      <c r="A21" s="45"/>
      <c r="B21" s="45"/>
      <c r="C21" s="41"/>
      <c r="D21" s="41"/>
      <c r="E21" s="41"/>
      <c r="F21" s="26"/>
      <c r="G21" s="26"/>
      <c r="H21" s="10"/>
    </row>
    <row r="22" spans="1:8" s="6" customFormat="1" ht="26.25" customHeight="1" x14ac:dyDescent="0.2">
      <c r="A22" s="45"/>
      <c r="B22" s="45"/>
      <c r="C22" s="41"/>
      <c r="D22" s="41"/>
      <c r="E22" s="41"/>
      <c r="F22" s="26"/>
      <c r="G22" s="26"/>
      <c r="H22" s="10"/>
    </row>
    <row r="23" spans="1:8" s="6" customFormat="1" ht="27" customHeight="1" x14ac:dyDescent="0.2">
      <c r="A23" s="45"/>
      <c r="B23" s="45"/>
      <c r="C23" s="41"/>
      <c r="D23" s="41"/>
      <c r="E23" s="41"/>
      <c r="F23" s="26"/>
      <c r="G23" s="26"/>
      <c r="H23" s="10"/>
    </row>
    <row r="24" spans="1:8" s="6" customFormat="1" ht="24.75" customHeight="1" x14ac:dyDescent="0.2">
      <c r="A24" s="45"/>
      <c r="B24" s="45"/>
      <c r="C24" s="41"/>
      <c r="D24" s="41"/>
      <c r="E24" s="41"/>
      <c r="F24" s="40"/>
      <c r="G24" s="40"/>
      <c r="H24" s="10"/>
    </row>
    <row r="25" spans="1:8" s="6" customFormat="1" ht="25.5" customHeight="1" x14ac:dyDescent="0.2">
      <c r="A25" s="45"/>
      <c r="B25" s="45"/>
      <c r="C25" s="41"/>
      <c r="D25" s="41"/>
      <c r="E25" s="41"/>
      <c r="F25" s="40"/>
      <c r="G25" s="40"/>
      <c r="H25" s="10"/>
    </row>
    <row r="26" spans="1:8" s="6" customFormat="1" ht="24.75" customHeight="1" x14ac:dyDescent="0.2">
      <c r="A26" s="45"/>
      <c r="B26" s="45"/>
      <c r="C26" s="41"/>
      <c r="D26" s="41"/>
      <c r="E26" s="41"/>
      <c r="F26" s="26"/>
      <c r="G26" s="26"/>
      <c r="H26" s="10"/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5" t="s">
        <v>10</v>
      </c>
      <c r="B31" s="25"/>
      <c r="C31" s="25"/>
      <c r="D31" s="25"/>
      <c r="E31" s="25"/>
      <c r="F31" s="25"/>
      <c r="G31" s="25"/>
      <c r="H31" s="25"/>
    </row>
    <row r="32" spans="1:8" s="6" customFormat="1" ht="41.25" customHeight="1" x14ac:dyDescent="0.2">
      <c r="A32" s="30" t="str">
        <f>Registro!A32</f>
        <v>La toma de protesta dependerá de la fecha que nos indique la Asociación Mexicana de Mecatrónica</v>
      </c>
      <c r="B32" s="30"/>
      <c r="C32" s="30"/>
      <c r="D32" s="30"/>
      <c r="E32" s="30"/>
      <c r="F32" s="30"/>
      <c r="G32" s="30"/>
      <c r="H32" s="3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tr">
        <f>Registro!C35</f>
        <v>ING. VICTOR PALMA CRUZ</v>
      </c>
      <c r="D34" s="23"/>
      <c r="E34" s="23"/>
      <c r="G34" s="23" t="str">
        <f>Registro!F35</f>
        <v>MCJiS OFELIA ENRIQUEZ ORDAZ</v>
      </c>
      <c r="H34" s="23"/>
    </row>
    <row r="35" spans="1:8" ht="28.5" customHeight="1" x14ac:dyDescent="0.2">
      <c r="A35" s="9" t="str">
        <f>B8</f>
        <v>Ing. Alma Rosa Campos Lara</v>
      </c>
      <c r="C35" s="38" t="s">
        <v>16</v>
      </c>
      <c r="D35" s="38"/>
      <c r="E35" s="38"/>
      <c r="G35" s="14" t="s">
        <v>14</v>
      </c>
      <c r="H35" s="14"/>
    </row>
    <row r="37" spans="1:8" ht="24.75" customHeight="1" x14ac:dyDescent="0.2">
      <c r="A37" s="29" t="s">
        <v>20</v>
      </c>
      <c r="B37" s="29"/>
      <c r="C37" s="29"/>
      <c r="D37" s="29"/>
      <c r="E37" s="29"/>
      <c r="F37" s="29"/>
      <c r="G37" s="29"/>
      <c r="H37" s="29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Alma </cp:lastModifiedBy>
  <cp:lastPrinted>2022-07-28T18:37:02Z</cp:lastPrinted>
  <dcterms:created xsi:type="dcterms:W3CDTF">2022-07-23T13:46:58Z</dcterms:created>
  <dcterms:modified xsi:type="dcterms:W3CDTF">2022-11-09T21:43:20Z</dcterms:modified>
</cp:coreProperties>
</file>