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4BE6D41D-2BC8-4298-8EC1-40D5ECC8B6C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24" i="7"/>
  <c r="A35" i="9"/>
  <c r="C36" i="8"/>
  <c r="A35" i="8"/>
  <c r="A35" i="7"/>
  <c r="C22" i="7"/>
  <c r="C23" i="7"/>
  <c r="C21" i="7"/>
  <c r="A23" i="7"/>
  <c r="A22" i="7"/>
  <c r="A21" i="7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<sst xmlns="http://schemas.openxmlformats.org/spreadsheetml/2006/main" count="102" uniqueCount="45">
  <si>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</si>
  <si>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</si>
  <si>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</si>
  <si>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</si>
  <si>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</si>
  <si>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</si>
  <si>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</si>
  <si>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</si>
  <si>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</si>
  <si>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</si>
  <si>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</si>
  <si>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</si>
  <si>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</si>
  <si>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</si>
  <si>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</si>
  <si>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</si>
  <si>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</si>
  <si>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</si>
  <si>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</si>
  <si>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</si>
  <si>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</si>
  <si>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</si>
  <si>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</si>
  <si>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</si>
  <si>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</si>
  <si>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</si>
  <si>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</si>
  <si>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Las evidencias se enviarán a la coordinadora de tutorías a una carpeta compartida en plataforma Drive</t>
  </si>
  <si>
    <t>05/09/2022 al 09/09/2023</t>
  </si>
  <si>
    <t>Archivo digital</t>
  </si>
  <si>
    <t xml:space="preserve">Repote final entregado en CD en Estudios Superiores </t>
  </si>
  <si>
    <t>Fomentar la aplicación de habilidades creativas y de innovación en el desarrollo tecnológico</t>
  </si>
  <si>
    <t>INVESTIGACIÓN</t>
  </si>
  <si>
    <t>Asesorar y supervisar el avance en los proyetos para la solución de problemas y explicación de temas relacionados con el proyecto</t>
  </si>
  <si>
    <t>Conclusión del análisis de factibilidad del proyecto de investigación</t>
  </si>
  <si>
    <t>informe técnico</t>
  </si>
  <si>
    <t>Revisión del anteproyecto</t>
  </si>
  <si>
    <t>10/09/2022-16/01/23</t>
  </si>
  <si>
    <t>MCJiS OFELIA ENRIQUEZ ORDAZ</t>
  </si>
  <si>
    <t>Jefe de División de Ingeniería Mecatrónica</t>
  </si>
  <si>
    <t>ING. VICTOR PALMA CRUZ</t>
  </si>
  <si>
    <t>ING. ALMA ROSA CAMPOS LARA</t>
  </si>
  <si>
    <t>Elaborar formato concentrador de solicitud de registro CI-01 y CI-02</t>
  </si>
  <si>
    <t>10/09/2022-21/10/2022</t>
  </si>
  <si>
    <t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</si>
</sst>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9" t="s">
        <v>32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5" customHeight="1" x14ac:dyDescent="0.2">
      <c r="A21" s="25" t="s">
        <v>36</v>
      </c>
      <c r="B21" s="26"/>
      <c r="C21" s="26"/>
      <c r="D21" s="26"/>
      <c r="E21" s="26"/>
      <c r="F21" s="27"/>
      <c r="G21" s="11" t="s">
        <v>28</v>
      </c>
    </row>
    <row r="22" spans="1:7" s="6" customFormat="1" ht="25.5" customHeight="1" x14ac:dyDescent="0.2">
      <c r="A22" s="25" t="s">
        <v>42</v>
      </c>
      <c r="B22" s="26"/>
      <c r="C22" s="26"/>
      <c r="D22" s="26"/>
      <c r="E22" s="26"/>
      <c r="F22" s="27"/>
      <c r="G22" s="16" t="s">
        <v>43</v>
      </c>
    </row>
    <row r="23" spans="1:7" s="6" customFormat="1" ht="23.25" customHeight="1" x14ac:dyDescent="0.2">
      <c r="A23" s="25" t="s">
        <v>33</v>
      </c>
      <c r="B23" s="26"/>
      <c r="C23" s="26"/>
      <c r="D23" s="26"/>
      <c r="E23" s="26"/>
      <c r="F23" s="27"/>
      <c r="G23" s="16" t="s">
        <v>37</v>
      </c>
    </row>
    <row r="24" spans="1:7" s="6" customFormat="1" ht="32.25" customHeight="1" x14ac:dyDescent="0.2">
      <c r="A24" s="25" t="s">
        <v>34</v>
      </c>
      <c r="B24" s="26"/>
      <c r="C24" s="26"/>
      <c r="D24" s="26"/>
      <c r="E24" s="26"/>
      <c r="F24" s="27"/>
      <c r="G24" s="11">
        <v>44942</v>
      </c>
    </row>
    <row r="25" spans="1:7" s="6" customFormat="1" ht="24.75" customHeight="1" x14ac:dyDescent="0.2">
      <c r="A25" s="25"/>
      <c r="B25" s="26"/>
      <c r="C25" s="26"/>
      <c r="D25" s="26"/>
      <c r="E25" s="26"/>
      <c r="F25" s="27"/>
      <c r="G25" s="11"/>
    </row>
    <row r="26" spans="1:7" s="6" customFormat="1" ht="24" customHeight="1" x14ac:dyDescent="0.2">
      <c r="A26" s="31"/>
      <c r="B26" s="32"/>
      <c r="C26" s="32"/>
      <c r="D26" s="32"/>
      <c r="E26" s="32"/>
      <c r="F26" s="33"/>
      <c r="G26" s="11"/>
    </row>
    <row r="27" spans="1:7" s="6" customFormat="1" ht="26.25" customHeigh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5" t="s">
        <v>27</v>
      </c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1" t="s">
        <v>40</v>
      </c>
      <c r="D37" s="21"/>
      <c r="E37"/>
      <c r="F37" s="21" t="s">
        <v>38</v>
      </c>
      <c r="G37" s="21"/>
    </row>
    <row r="38" spans="1:7" ht="28.5" customHeight="1" x14ac:dyDescent="0.2">
      <c r="A38" s="9" t="s">
        <v>15</v>
      </c>
      <c r="C38" s="36" t="s">
        <v>39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A40:G40"/>
    <mergeCell ref="A33:G33"/>
    <mergeCell ref="A34:G34"/>
    <mergeCell ref="A19:G19"/>
    <mergeCell ref="C38:D38"/>
    <mergeCell ref="F38:G38"/>
    <mergeCell ref="A29:F29"/>
    <mergeCell ref="D6:F6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 t="s">
        <v>26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9" t="str">
        <f>Registro!B11</f>
        <v>INVESTIGACIÓN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Revisión del anteproyecto</v>
      </c>
      <c r="B21" s="18"/>
      <c r="C21" s="43" t="str">
        <f>Registro!G21</f>
        <v>05/09/2022 al 09/09/2023</v>
      </c>
      <c r="D21" s="43"/>
      <c r="E21" s="43"/>
      <c r="F21" s="18" t="s">
        <v>29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Elaborar formato concentrador de solicitud de registro CI-01 y CI-02</v>
      </c>
      <c r="B22" s="18"/>
      <c r="C22" s="43" t="str">
        <f>Registro!G22</f>
        <v>10/09/2022-21/10/2022</v>
      </c>
      <c r="D22" s="43"/>
      <c r="E22" s="43"/>
      <c r="F22" s="18" t="s">
        <v>29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Asesorar y supervisar el avance en los proyetos para la solución de problemas y explicación de temas relacionados con el proyecto</v>
      </c>
      <c r="B23" s="18"/>
      <c r="C23" s="43" t="str">
        <f>Registro!G23</f>
        <v>10/09/2022-16/01/23</v>
      </c>
      <c r="D23" s="43"/>
      <c r="E23" s="43"/>
      <c r="F23" s="18" t="s">
        <v>29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Conclusión del análisis de factibilidad del proyecto de investigación</v>
      </c>
      <c r="B24" s="18"/>
      <c r="C24" s="43">
        <f>Registro!G24</f>
        <v>44942</v>
      </c>
      <c r="D24" s="43"/>
      <c r="E24" s="43"/>
      <c r="F24" s="18" t="s">
        <v>35</v>
      </c>
      <c r="G24" s="18"/>
      <c r="H24" s="10">
        <v>0</v>
      </c>
    </row>
    <row r="25" spans="1:8" s="6" customFormat="1" ht="35.25" customHeight="1" x14ac:dyDescent="0.2">
      <c r="A25" s="18"/>
      <c r="B25" s="18"/>
      <c r="C25" s="43"/>
      <c r="D25" s="43"/>
      <c r="E25" s="43"/>
      <c r="F25" s="18"/>
      <c r="G25" s="18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">
        <v>40</v>
      </c>
      <c r="D35" s="21"/>
      <c r="E35" s="21"/>
      <c r="G35" s="21" t="str">
        <f>Registro!F37</f>
        <v>MCJiS OFELIA ENRIQUEZ ORDAZ</v>
      </c>
      <c r="H35" s="21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H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 t="str">
        <f>Registro!D6</f>
        <v>MECATRÓNICA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INVESTIGACIÓN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Fomentar la aplicación de habilidades creativas y de innovación en el desarrollo tecnológico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/>
      <c r="B21" s="18"/>
      <c r="C21" s="43"/>
      <c r="D21" s="43"/>
      <c r="E21" s="43"/>
      <c r="F21" s="18"/>
      <c r="G21" s="18"/>
      <c r="H21" s="10"/>
    </row>
    <row r="22" spans="1:8" s="6" customFormat="1" ht="35.25" customHeight="1" x14ac:dyDescent="0.2">
      <c r="A22" s="18"/>
      <c r="B22" s="18"/>
      <c r="C22" s="43"/>
      <c r="D22" s="43"/>
      <c r="E22" s="43"/>
      <c r="F22" s="18"/>
      <c r="G22" s="18"/>
      <c r="H22" s="10"/>
    </row>
    <row r="23" spans="1:8" s="6" customFormat="1" ht="35.25" customHeight="1" x14ac:dyDescent="0.2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">
      <c r="A24" s="18"/>
      <c r="B24" s="18"/>
      <c r="C24" s="43"/>
      <c r="D24" s="43"/>
      <c r="E24" s="43"/>
      <c r="F24" s="18"/>
      <c r="G24" s="18"/>
      <c r="H24" s="10"/>
    </row>
    <row r="25" spans="1:8" s="6" customFormat="1" ht="35.25" customHeight="1" x14ac:dyDescent="0.2">
      <c r="A25" s="18"/>
      <c r="B25" s="18"/>
      <c r="C25" s="43"/>
      <c r="D25" s="43"/>
      <c r="E25" s="43"/>
      <c r="F25" s="18"/>
      <c r="G25" s="18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tr">
        <f>Registro!C37</f>
        <v>ING. VICTOR PALMA CRUZ</v>
      </c>
      <c r="D35" s="21"/>
      <c r="E35" s="21"/>
      <c r="G35" s="21" t="str">
        <f>Registro!F37</f>
        <v>MCJiS OFELIA ENRIQUEZ ORDAZ</v>
      </c>
      <c r="H35" s="21"/>
    </row>
    <row r="36" spans="1:8" ht="28.5" customHeight="1" x14ac:dyDescent="0.2">
      <c r="A36" s="9" t="s">
        <v>15</v>
      </c>
      <c r="C36" s="47" t="str">
        <f>'Reporte 1'!C36</f>
        <v>Jefe de División de Ingeniería Mecatrónica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 t="str">
        <f>Registro!D6</f>
        <v>MECATRÓNICA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Fomentar la aplicación de habilidades creativas y de innovación en el desarrollo tecnológico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48"/>
      <c r="B21" s="48"/>
      <c r="C21" s="43"/>
      <c r="D21" s="43"/>
      <c r="E21" s="43"/>
      <c r="F21" s="18"/>
      <c r="G21" s="18"/>
      <c r="H21" s="10"/>
    </row>
    <row r="22" spans="1:8" s="6" customFormat="1" ht="34.5" customHeight="1" x14ac:dyDescent="0.2">
      <c r="A22" s="49"/>
      <c r="B22" s="49"/>
      <c r="C22" s="43"/>
      <c r="D22" s="43"/>
      <c r="E22" s="43"/>
      <c r="F22" s="18"/>
      <c r="G22" s="18"/>
      <c r="H22" s="10"/>
    </row>
    <row r="23" spans="1:8" s="6" customFormat="1" ht="33.75" customHeight="1" x14ac:dyDescent="0.2">
      <c r="A23" s="49"/>
      <c r="B23" s="49"/>
      <c r="C23" s="43"/>
      <c r="D23" s="43"/>
      <c r="E23" s="43"/>
      <c r="F23" s="18"/>
      <c r="G23" s="18"/>
      <c r="H23" s="10"/>
    </row>
    <row r="24" spans="1:8" s="6" customFormat="1" ht="30.75" customHeight="1" x14ac:dyDescent="0.2">
      <c r="A24" s="49"/>
      <c r="B24" s="49"/>
      <c r="C24" s="43"/>
      <c r="D24" s="43"/>
      <c r="E24" s="43"/>
      <c r="F24" s="18"/>
      <c r="G24" s="18"/>
      <c r="H24" s="10"/>
    </row>
    <row r="25" spans="1:8" s="6" customFormat="1" ht="34.5" customHeight="1" x14ac:dyDescent="0.2">
      <c r="A25" s="49"/>
      <c r="B25" s="49"/>
      <c r="C25" s="43"/>
      <c r="D25" s="43"/>
      <c r="E25" s="43"/>
      <c r="F25" s="18"/>
      <c r="G25" s="18"/>
      <c r="H25" s="10"/>
    </row>
    <row r="26" spans="1:8" s="6" customFormat="1" ht="33.75" customHeight="1" x14ac:dyDescent="0.2">
      <c r="A26" s="49"/>
      <c r="B26" s="49"/>
      <c r="C26" s="43"/>
      <c r="D26" s="43"/>
      <c r="E26" s="43"/>
      <c r="F26" s="18"/>
      <c r="G26" s="18"/>
      <c r="H26" s="10"/>
    </row>
    <row r="27" spans="1:8" s="6" customFormat="1" ht="30.75" customHeight="1" x14ac:dyDescent="0.2">
      <c r="A27" s="49"/>
      <c r="B27" s="49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">
        <v>30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tr">
        <f>Registro!C37</f>
        <v>ING. VICTOR PALMA CRUZ</v>
      </c>
      <c r="D35" s="21"/>
      <c r="E35" s="21"/>
      <c r="G35" s="21" t="str">
        <f>Registro!F37</f>
        <v>MCJiS OFELIA ENRIQUEZ ORDAZ</v>
      </c>
      <c r="H35" s="21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2022-10-21T20:03:36Z</dcterms:modified>
</cp:coreProperties>
</file>