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sept-ene 2023\Reportes\Reportes individuales\Reporte 1\"/>
    </mc:Choice>
  </mc:AlternateContent>
  <xr:revisionPtr revIDLastSave="0" documentId="13_ncr:1_{90C3013B-478F-4270-9ACA-BDB9CA1CD53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9" l="1"/>
  <c r="C36" i="8"/>
  <c r="A35" i="8"/>
  <c r="C36" i="7"/>
  <c r="A35" i="7"/>
  <c r="A33" i="8"/>
  <c r="C22" i="7"/>
  <c r="C23" i="7"/>
  <c r="C24" i="7"/>
  <c r="C25" i="7"/>
  <c r="C21" i="7"/>
  <c r="A25" i="7"/>
  <c r="A24" i="7"/>
  <c r="A23" i="7"/>
  <c r="A22" i="7"/>
  <c r="A21" i="7"/>
  <c r="A14" i="9" l="1"/>
  <c r="G35" i="9"/>
  <c r="C35" i="9"/>
  <c r="A17" i="9"/>
  <c r="G9" i="9"/>
  <c r="B8" i="9"/>
  <c r="G35" i="8"/>
  <c r="A17" i="8"/>
  <c r="A14" i="8"/>
  <c r="B11" i="8"/>
  <c r="G9" i="8"/>
  <c r="B8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<sst xmlns="http://schemas.openxmlformats.org/spreadsheetml/2006/main" count="107" uniqueCount="53">
  <si>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</si>
  <si>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</si>
  <si>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</si>
  <si>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</si>
  <si>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</si>
  <si>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</si>
  <si>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</si>
  <si>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</si>
  <si>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</si>
  <si>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</si>
  <si>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</si>
  <si>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</si>
  <si>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</si>
  <si>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</si>
  <si>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</si>
  <si>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</si>
  <si>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</si>
  <si>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</si>
  <si>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</si>
  <si>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</si>
  <si>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</si>
  <si>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</si>
  <si>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</si>
  <si>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</si>
  <si>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</si>
  <si>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</si>
  <si>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Ing. Alma Rosa Campos Lara</t>
  </si>
  <si>
    <t>MECATRÓNICA</t>
  </si>
  <si>
    <t>Las evidencias se enviarán a la coordinadora de tutorías a una carpeta compartida en plataforma Drive</t>
  </si>
  <si>
    <t>TUTORIA Y DIRECCIÓN INDIVIDUALIZADA(Residencia)</t>
  </si>
  <si>
    <t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t>
  </si>
  <si>
    <t xml:space="preserve">Supervisar el reporte preliminar (anteproyecto) mediante formato electrónico establecido en los lineamientos </t>
  </si>
  <si>
    <t>05/09/2022 al 09/09/2023</t>
  </si>
  <si>
    <t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t>
  </si>
  <si>
    <t>Asesorar y supervisar avances en los proyectos de residencia, para la solución de problemas y explicación de temas relacionados con el proyecto</t>
  </si>
  <si>
    <t>05/09/2022-13/01/23</t>
  </si>
  <si>
    <t>Primera evaluación parcial del avance del proyecto</t>
  </si>
  <si>
    <t>Segunda evaluación parcial del avance del proyecto</t>
  </si>
  <si>
    <t>Evaluación del reporte final del proyecto de residencia</t>
  </si>
  <si>
    <t>Archivo digital</t>
  </si>
  <si>
    <t xml:space="preserve">Fotografía </t>
  </si>
  <si>
    <t>04/10/2022-19/10/22</t>
  </si>
  <si>
    <t>07/11/2022-22/11/22</t>
  </si>
  <si>
    <t>Ing. Víctor Palma Cruz</t>
  </si>
  <si>
    <t>Formato de evaluación</t>
  </si>
  <si>
    <t>El formato de evaluación se encuentra alojado en carpeta Drive compartida con los residentes</t>
  </si>
  <si>
    <t xml:space="preserve">El formato de evaluación se encuentra alojado en carpeta compartida con los residentes de Drive; el informe final es entregado en CD al departamento de Estudios Superiores </t>
  </si>
  <si>
    <t>Jefe de División de Ingeniería Mecatrónica</t>
  </si>
  <si>
    <t>ING. ALMA ROSA CAMPOS LARA</t>
  </si>
  <si>
    <t>ING. VICTOR PALMA CRUZ</t>
  </si>
  <si>
    <t>PROFESOR</t>
  </si>
  <si>
    <t xml:space="preserve"> MECATRÓNICA</t>
  </si>
  <si>
    <t>MCJiS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</si>
</sst>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F38" sqref="F38: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5" t="s">
        <v>51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6" t="s">
        <v>23</v>
      </c>
      <c r="G9" s="36"/>
    </row>
    <row r="11" spans="1:7" ht="31.5" customHeight="1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33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30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22.5" customHeight="1" x14ac:dyDescent="0.2">
      <c r="A21" s="21" t="s">
        <v>31</v>
      </c>
      <c r="B21" s="22"/>
      <c r="C21" s="22"/>
      <c r="D21" s="22"/>
      <c r="E21" s="22"/>
      <c r="F21" s="23"/>
      <c r="G21" s="11" t="s">
        <v>32</v>
      </c>
    </row>
    <row r="22" spans="1:7" s="6" customFormat="1" ht="25.5" customHeight="1" x14ac:dyDescent="0.2">
      <c r="A22" s="21" t="s">
        <v>34</v>
      </c>
      <c r="B22" s="22"/>
      <c r="C22" s="22"/>
      <c r="D22" s="22"/>
      <c r="E22" s="22"/>
      <c r="F22" s="23"/>
      <c r="G22" s="16" t="s">
        <v>35</v>
      </c>
    </row>
    <row r="23" spans="1:7" s="6" customFormat="1" ht="23.25" customHeight="1" x14ac:dyDescent="0.2">
      <c r="A23" s="21" t="s">
        <v>36</v>
      </c>
      <c r="B23" s="22"/>
      <c r="C23" s="22"/>
      <c r="D23" s="22"/>
      <c r="E23" s="22"/>
      <c r="F23" s="23"/>
      <c r="G23" s="11" t="s">
        <v>41</v>
      </c>
    </row>
    <row r="24" spans="1:7" s="6" customFormat="1" ht="32.25" customHeight="1" x14ac:dyDescent="0.2">
      <c r="A24" s="21" t="s">
        <v>37</v>
      </c>
      <c r="B24" s="22"/>
      <c r="C24" s="22"/>
      <c r="D24" s="22"/>
      <c r="E24" s="22"/>
      <c r="F24" s="23"/>
      <c r="G24" s="11" t="s">
        <v>42</v>
      </c>
    </row>
    <row r="25" spans="1:7" s="6" customFormat="1" ht="24.75" customHeight="1" x14ac:dyDescent="0.2">
      <c r="A25" s="21" t="s">
        <v>38</v>
      </c>
      <c r="B25" s="22"/>
      <c r="C25" s="22"/>
      <c r="D25" s="22"/>
      <c r="E25" s="22"/>
      <c r="F25" s="23"/>
      <c r="G25" s="11">
        <v>44943</v>
      </c>
    </row>
    <row r="26" spans="1:7" s="6" customFormat="1" ht="24" customHeight="1" x14ac:dyDescent="0.2">
      <c r="A26" s="30"/>
      <c r="B26" s="31"/>
      <c r="C26" s="31"/>
      <c r="D26" s="31"/>
      <c r="E26" s="31"/>
      <c r="F26" s="32"/>
      <c r="G26" s="11"/>
    </row>
    <row r="27" spans="1:7" s="6" customFormat="1" ht="26.25" customHeigh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4" t="s">
        <v>28</v>
      </c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 Alma Rosa Campos Lara</v>
      </c>
      <c r="C37" s="24" t="s">
        <v>43</v>
      </c>
      <c r="D37" s="24"/>
      <c r="E37"/>
      <c r="F37" s="24" t="s">
        <v>52</v>
      </c>
      <c r="G37" s="24"/>
    </row>
    <row r="38" spans="1:7" ht="28.5" customHeight="1" x14ac:dyDescent="0.2">
      <c r="A38" s="9" t="s">
        <v>15</v>
      </c>
      <c r="C38" s="37" t="s">
        <v>47</v>
      </c>
      <c r="D38" s="37"/>
      <c r="F38" s="38" t="s">
        <v>14</v>
      </c>
      <c r="G38" s="38"/>
    </row>
    <row r="40" spans="1:7" x14ac:dyDescent="0.2">
      <c r="A40" s="33" t="s">
        <v>18</v>
      </c>
      <c r="B40" s="33"/>
      <c r="C40" s="33"/>
      <c r="D40" s="33"/>
      <c r="E40" s="33"/>
      <c r="F40" s="33"/>
      <c r="G40" s="33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5:F25"/>
    <mergeCell ref="A31:F31"/>
    <mergeCell ref="A28:F28"/>
    <mergeCell ref="A27:F27"/>
    <mergeCell ref="A40:G40"/>
    <mergeCell ref="A33:G33"/>
    <mergeCell ref="A34:G34"/>
    <mergeCell ref="A19:G19"/>
    <mergeCell ref="C38:D38"/>
    <mergeCell ref="F38:G38"/>
    <mergeCell ref="A29:F29"/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6:C6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35" t="s">
        <v>27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48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6" t="str">
        <f>Registro!F9</f>
        <v>SEP 22- ENE 23</v>
      </c>
      <c r="H9" s="36"/>
    </row>
    <row r="11" spans="1:8" ht="31.5" customHeight="1" x14ac:dyDescent="0.2">
      <c r="A11" s="4" t="s">
        <v>4</v>
      </c>
      <c r="B11" s="25" t="str">
        <f>Registro!B11</f>
        <v>TUTORIA Y DIRECCIÓN INDIVIDUALIZADA(Residencia)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25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7" t="str">
        <f>Registro!A21</f>
        <v xml:space="preserve">Supervisar el reporte preliminar (anteproyecto) mediante formato electrónico establecido en los lineamientos </v>
      </c>
      <c r="B21" s="27"/>
      <c r="C21" s="44" t="str">
        <f>Registro!G21</f>
        <v>05/09/2022 al 09/09/2023</v>
      </c>
      <c r="D21" s="44"/>
      <c r="E21" s="44"/>
      <c r="F21" s="27" t="s">
        <v>39</v>
      </c>
      <c r="G21" s="27"/>
      <c r="H21" s="10">
        <v>1</v>
      </c>
    </row>
    <row r="22" spans="1:8" s="6" customFormat="1" ht="35.25" customHeight="1" x14ac:dyDescent="0.2">
      <c r="A22" s="27" t="str">
        <f>Registro!A22</f>
        <v>Asesorar y supervisar avances en los proyectos de residencia, para la solución de problemas y explicación de temas relacionados con el proyecto</v>
      </c>
      <c r="B22" s="27"/>
      <c r="C22" s="44" t="str">
        <f>Registro!G22</f>
        <v>05/09/2022-13/01/23</v>
      </c>
      <c r="D22" s="44"/>
      <c r="E22" s="44"/>
      <c r="F22" s="27" t="s">
        <v>40</v>
      </c>
      <c r="G22" s="27"/>
      <c r="H22" s="10">
        <v>0.33</v>
      </c>
    </row>
    <row r="23" spans="1:8" s="6" customFormat="1" ht="35.25" customHeight="1" x14ac:dyDescent="0.2">
      <c r="A23" s="27" t="str">
        <f>Registro!A23</f>
        <v>Primera evaluación parcial del avance del proyecto</v>
      </c>
      <c r="B23" s="27"/>
      <c r="C23" s="44" t="str">
        <f>Registro!G23</f>
        <v>04/10/2022-19/10/22</v>
      </c>
      <c r="D23" s="44"/>
      <c r="E23" s="44"/>
      <c r="F23" s="27" t="s">
        <v>44</v>
      </c>
      <c r="G23" s="27"/>
      <c r="H23" s="10">
        <v>1</v>
      </c>
    </row>
    <row r="24" spans="1:8" s="6" customFormat="1" ht="35.25" customHeight="1" x14ac:dyDescent="0.2">
      <c r="A24" s="27" t="str">
        <f>Registro!A24</f>
        <v>Segunda evaluación parcial del avance del proyecto</v>
      </c>
      <c r="B24" s="27"/>
      <c r="C24" s="44" t="str">
        <f>Registro!G24</f>
        <v>07/11/2022-22/11/22</v>
      </c>
      <c r="D24" s="44"/>
      <c r="E24" s="44"/>
      <c r="F24" s="27" t="s">
        <v>44</v>
      </c>
      <c r="G24" s="27"/>
      <c r="H24" s="10">
        <v>0</v>
      </c>
    </row>
    <row r="25" spans="1:8" s="6" customFormat="1" ht="35.25" customHeight="1" x14ac:dyDescent="0.2">
      <c r="A25" s="27" t="str">
        <f>Registro!A25</f>
        <v>Evaluación del reporte final del proyecto de residencia</v>
      </c>
      <c r="B25" s="27"/>
      <c r="C25" s="44">
        <f>Registro!G25</f>
        <v>44943</v>
      </c>
      <c r="D25" s="44"/>
      <c r="E25" s="44"/>
      <c r="F25" s="27" t="s">
        <v>44</v>
      </c>
      <c r="G25" s="27"/>
      <c r="H25" s="10">
        <v>0</v>
      </c>
    </row>
    <row r="26" spans="1:8" s="6" customFormat="1" ht="35.25" customHeight="1" x14ac:dyDescent="0.2">
      <c r="A26" s="27"/>
      <c r="B26" s="27"/>
      <c r="C26" s="44"/>
      <c r="D26" s="44"/>
      <c r="E26" s="44"/>
      <c r="F26" s="27"/>
      <c r="G26" s="27"/>
      <c r="H26" s="10"/>
    </row>
    <row r="27" spans="1:8" s="6" customFormat="1" ht="35.25" customHeight="1" x14ac:dyDescent="0.2">
      <c r="A27" s="27"/>
      <c r="B27" s="27"/>
      <c r="C27" s="44"/>
      <c r="D27" s="44"/>
      <c r="E27" s="44"/>
      <c r="F27" s="27"/>
      <c r="G27" s="27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4" t="s">
        <v>45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ING. ALMA ROSA CAMPOS LARA</v>
      </c>
      <c r="C35" s="24" t="str">
        <f>Registro!C37</f>
        <v>Ing. Víctor Palma Cruz</v>
      </c>
      <c r="D35" s="24"/>
      <c r="E35" s="24"/>
      <c r="G35" s="24" t="str">
        <f>Registro!F37</f>
        <v>MCJiS Ofelia Enríquez Ordaz</v>
      </c>
      <c r="H35" s="24"/>
    </row>
    <row r="36" spans="1:8" ht="28.5" customHeight="1" x14ac:dyDescent="0.2">
      <c r="A36" s="9" t="s">
        <v>15</v>
      </c>
      <c r="C36" s="42" t="str">
        <f>Registro!C38</f>
        <v>Jefe de División de Ingeniería Mecatrónica</v>
      </c>
      <c r="D36" s="42"/>
      <c r="E36" s="42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Normal="100" zoomScaleSheetLayoutView="100" workbookViewId="0">
      <selection activeCell="H25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35" t="s">
        <v>27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Alma Rosa Campos Lara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6" t="str">
        <f>Registro!F9</f>
        <v>SEP 22- ENE 23</v>
      </c>
      <c r="H9" s="36"/>
    </row>
    <row r="11" spans="1:8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7"/>
      <c r="B21" s="27"/>
      <c r="C21" s="44"/>
      <c r="D21" s="44"/>
      <c r="E21" s="44"/>
      <c r="F21" s="27"/>
      <c r="G21" s="27"/>
      <c r="H21" s="10"/>
    </row>
    <row r="22" spans="1:8" s="6" customFormat="1" ht="35.25" customHeight="1" x14ac:dyDescent="0.2">
      <c r="A22" s="27"/>
      <c r="B22" s="27"/>
      <c r="C22" s="44"/>
      <c r="D22" s="44"/>
      <c r="E22" s="44"/>
      <c r="F22" s="27"/>
      <c r="G22" s="27"/>
      <c r="H22" s="10"/>
    </row>
    <row r="23" spans="1:8" s="6" customFormat="1" ht="35.25" customHeight="1" x14ac:dyDescent="0.2">
      <c r="A23" s="27"/>
      <c r="B23" s="27"/>
      <c r="C23" s="44"/>
      <c r="D23" s="44"/>
      <c r="E23" s="44"/>
      <c r="F23" s="27"/>
      <c r="G23" s="27"/>
      <c r="H23" s="10"/>
    </row>
    <row r="24" spans="1:8" s="6" customFormat="1" ht="35.25" customHeight="1" x14ac:dyDescent="0.2">
      <c r="A24" s="27"/>
      <c r="B24" s="27"/>
      <c r="C24" s="44"/>
      <c r="D24" s="44"/>
      <c r="E24" s="44"/>
      <c r="F24" s="27"/>
      <c r="G24" s="27"/>
      <c r="H24" s="10"/>
    </row>
    <row r="25" spans="1:8" s="6" customFormat="1" ht="35.25" customHeight="1" x14ac:dyDescent="0.2">
      <c r="A25" s="27"/>
      <c r="B25" s="27"/>
      <c r="C25" s="44"/>
      <c r="D25" s="44"/>
      <c r="E25" s="44"/>
      <c r="F25" s="27"/>
      <c r="G25" s="27"/>
      <c r="H25" s="10"/>
    </row>
    <row r="26" spans="1:8" s="6" customFormat="1" ht="35.25" customHeight="1" x14ac:dyDescent="0.2">
      <c r="A26" s="27"/>
      <c r="B26" s="27"/>
      <c r="C26" s="44"/>
      <c r="D26" s="44"/>
      <c r="E26" s="44"/>
      <c r="F26" s="27"/>
      <c r="G26" s="27"/>
      <c r="H26" s="10"/>
    </row>
    <row r="27" spans="1:8" s="6" customFormat="1" ht="35.25" customHeight="1" x14ac:dyDescent="0.2">
      <c r="A27" s="27"/>
      <c r="B27" s="27"/>
      <c r="C27" s="44"/>
      <c r="D27" s="44"/>
      <c r="E27" s="44"/>
      <c r="F27" s="27"/>
      <c r="G27" s="27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4" t="str">
        <f>'Reporte 1'!A33</f>
        <v>El formato de evaluación se encuentra alojado en carpeta Drive compartida con los residentes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ING. ALMA ROSA CAMPOS LARA</v>
      </c>
      <c r="C35" s="24" t="s">
        <v>49</v>
      </c>
      <c r="D35" s="24"/>
      <c r="E35" s="24"/>
      <c r="G35" s="24" t="str">
        <f>Registro!F37</f>
        <v>MCJiS Ofelia Enríquez Ordaz</v>
      </c>
      <c r="H35" s="24"/>
    </row>
    <row r="36" spans="1:8" ht="28.5" customHeight="1" x14ac:dyDescent="0.2">
      <c r="A36" s="9" t="s">
        <v>15</v>
      </c>
      <c r="C36" s="42" t="str">
        <f>'Reporte 1'!C36</f>
        <v>Jefe de División de Ingeniería Mecatrónica</v>
      </c>
      <c r="D36" s="42"/>
      <c r="E36" s="42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0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35" t="s">
        <v>27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Alma Rosa Campos Lara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6" t="str">
        <f>Registro!F9</f>
        <v>SEP 22- ENE 23</v>
      </c>
      <c r="H9" s="36"/>
    </row>
    <row r="11" spans="1:8" x14ac:dyDescent="0.2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2 Evaluaciones parciales por proyecto
1 Evaluación final final por proyecto                                                                                                                                                 1 informe final revisado por proyecto                                                                                                                                                                  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9.25" customHeight="1" x14ac:dyDescent="0.2">
      <c r="A21" s="49"/>
      <c r="B21" s="49"/>
      <c r="C21" s="44"/>
      <c r="D21" s="44"/>
      <c r="E21" s="44"/>
      <c r="F21" s="27"/>
      <c r="G21" s="27"/>
      <c r="H21" s="10"/>
    </row>
    <row r="22" spans="1:8" s="6" customFormat="1" ht="34.5" customHeight="1" x14ac:dyDescent="0.2">
      <c r="A22" s="48"/>
      <c r="B22" s="48"/>
      <c r="C22" s="44"/>
      <c r="D22" s="44"/>
      <c r="E22" s="44"/>
      <c r="F22" s="27"/>
      <c r="G22" s="27"/>
      <c r="H22" s="10"/>
    </row>
    <row r="23" spans="1:8" s="6" customFormat="1" ht="33.75" customHeight="1" x14ac:dyDescent="0.2">
      <c r="A23" s="48"/>
      <c r="B23" s="48"/>
      <c r="C23" s="44"/>
      <c r="D23" s="44"/>
      <c r="E23" s="44"/>
      <c r="F23" s="27"/>
      <c r="G23" s="27"/>
      <c r="H23" s="10"/>
    </row>
    <row r="24" spans="1:8" s="6" customFormat="1" ht="30.75" customHeight="1" x14ac:dyDescent="0.2">
      <c r="A24" s="48"/>
      <c r="B24" s="48"/>
      <c r="C24" s="44"/>
      <c r="D24" s="44"/>
      <c r="E24" s="44"/>
      <c r="F24" s="27"/>
      <c r="G24" s="27"/>
      <c r="H24" s="10"/>
    </row>
    <row r="25" spans="1:8" s="6" customFormat="1" ht="34.5" customHeight="1" x14ac:dyDescent="0.2">
      <c r="A25" s="48"/>
      <c r="B25" s="48"/>
      <c r="C25" s="44"/>
      <c r="D25" s="44"/>
      <c r="E25" s="44"/>
      <c r="F25" s="27"/>
      <c r="G25" s="27"/>
      <c r="H25" s="10"/>
    </row>
    <row r="26" spans="1:8" s="6" customFormat="1" ht="33.75" customHeight="1" x14ac:dyDescent="0.2">
      <c r="A26" s="48"/>
      <c r="B26" s="48"/>
      <c r="C26" s="44"/>
      <c r="D26" s="44"/>
      <c r="E26" s="44"/>
      <c r="F26" s="27"/>
      <c r="G26" s="27"/>
      <c r="H26" s="10"/>
    </row>
    <row r="27" spans="1:8" s="6" customFormat="1" ht="30.75" customHeight="1" x14ac:dyDescent="0.2">
      <c r="A27" s="48"/>
      <c r="B27" s="48"/>
      <c r="C27" s="44"/>
      <c r="D27" s="44"/>
      <c r="E27" s="44"/>
      <c r="F27" s="27"/>
      <c r="G27" s="27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4" t="s">
        <v>46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48</v>
      </c>
      <c r="C35" s="24" t="str">
        <f>Registro!C37</f>
        <v>Ing. Víctor Palma Cruz</v>
      </c>
      <c r="D35" s="24"/>
      <c r="E35" s="24"/>
      <c r="G35" s="24" t="str">
        <f>Registro!F37</f>
        <v>MCJiS Ofelia Enríquez Ordaz</v>
      </c>
      <c r="H35" s="24"/>
    </row>
    <row r="36" spans="1:8" ht="28.5" customHeight="1" x14ac:dyDescent="0.2">
      <c r="A36" s="9" t="s">
        <v>50</v>
      </c>
      <c r="C36" s="42" t="str">
        <f>Registro!C38</f>
        <v>Jefe de División de Ingeniería Mecatrónica</v>
      </c>
      <c r="D36" s="42"/>
      <c r="E36" s="42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2022-11-07T20:57:19Z</dcterms:modified>
</cp:coreProperties>
</file>