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1sept-ene 2023\Reportes\Reportes individuales\Reporte 2\"/>
    </mc:Choice>
  </mc:AlternateContent>
  <xr:revisionPtr revIDLastSave="0" documentId="13_ncr:1_{E2739880-1567-42B1-9020-F1D182E5A20E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Registro!$A$1:$G$40</definedName>
    <definedName name="_xlnm.Print_Area" localSheetId="1">'Reporte 1'!$A$1:$H$37</definedName>
    <definedName name="_xlnm.Print_Area" localSheetId="2">'Reporte 2'!$A$1:$H$37</definedName>
    <definedName name="_xlnm.Print_Area" localSheetId="3">'Reporte 3'!$A$1:$H$37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5" i="8" l="1"/>
  <c r="A35" i="8"/>
  <c r="A34" i="8"/>
  <c r="A35" i="7"/>
  <c r="A34" i="7"/>
  <c r="F24" i="8"/>
  <c r="A32" i="9"/>
  <c r="A32" i="8"/>
  <c r="A32" i="7"/>
  <c r="C26" i="7"/>
  <c r="A26" i="7"/>
  <c r="C23" i="8"/>
  <c r="C22" i="8"/>
  <c r="C21" i="8"/>
  <c r="C22" i="7"/>
  <c r="C23" i="7"/>
  <c r="C24" i="7"/>
  <c r="C25" i="7"/>
  <c r="C21" i="7"/>
  <c r="A26" i="8"/>
  <c r="A25" i="8"/>
  <c r="A24" i="8"/>
  <c r="A23" i="8"/>
  <c r="A22" i="8"/>
  <c r="A21" i="8"/>
  <c r="A21" i="7"/>
  <c r="A25" i="7"/>
  <c r="A24" i="7"/>
  <c r="A23" i="7"/>
  <c r="A22" i="7"/>
  <c r="G34" i="9" l="1"/>
  <c r="C34" i="9"/>
  <c r="A17" i="9"/>
  <c r="A14" i="9"/>
  <c r="B11" i="9"/>
  <c r="G9" i="9"/>
  <c r="B8" i="9"/>
  <c r="A35" i="9" s="1"/>
  <c r="D6" i="9"/>
  <c r="G34" i="8"/>
  <c r="C34" i="8"/>
  <c r="A17" i="8"/>
  <c r="A14" i="8"/>
  <c r="B11" i="8"/>
  <c r="G9" i="8"/>
  <c r="B8" i="8"/>
  <c r="G34" i="7"/>
  <c r="C34" i="7"/>
  <c r="A17" i="7"/>
  <c r="A14" i="7"/>
  <c r="B11" i="7"/>
  <c r="G9" i="7"/>
  <c r="B8" i="7"/>
  <c r="A3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<sst xmlns="http://schemas.openxmlformats.org/spreadsheetml/2006/main" count="106" uniqueCount="57">
  <si>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</si>
  <si>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</si>
  <si>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</si>
  <si>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</si>
  <si>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</si>
  <si>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</si>
  <si>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</si>
  <si>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</si>
  <si>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</si>
  <si>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</si>
  <si>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</si>
  <si>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</si>
  <si>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</si>
  <si>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</si>
  <si>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</si>
  <si>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</si>
  <si>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</si>
  <si>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</si>
  <si>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</si>
  <si>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</si>
  <si>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</si>
  <si>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</si>
  <si>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</si>
  <si>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</si>
  <si>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SEP 22- ENE 23</t>
  </si>
  <si>
    <t>Links o archivos electronicos</t>
  </si>
  <si>
    <t>22/10/22 al 18/11/22</t>
  </si>
  <si>
    <t>ING. VICTOR PALMA CRUZ</t>
  </si>
  <si>
    <t>MCJiS OFELIA ENRIQUEZ ORDAZ</t>
  </si>
  <si>
    <t>Jefe de División de Ingeniería Mecatrónica</t>
  </si>
  <si>
    <t>Ing. Alma Rosa Campos Lara</t>
  </si>
  <si>
    <t>Archivos electrónicos</t>
  </si>
  <si>
    <t>Archivo electrónicos</t>
  </si>
  <si>
    <t>Listas de calificaciones</t>
  </si>
  <si>
    <t>reporte de proyectos individuales en plataforma SGI</t>
  </si>
  <si>
    <t>CAPITULADO</t>
  </si>
  <si>
    <t>Coordinar,apoyar, participar en conjunto con la mesa directiva del capitulado estudiantil de ingeniería mecatrónica</t>
  </si>
  <si>
    <t>Reunión con la mesa directiva del capitulado para elaborar plan de trabajo</t>
  </si>
  <si>
    <t>Coordinar talleres</t>
  </si>
  <si>
    <t>Difusión por medios electrónicos</t>
  </si>
  <si>
    <t>Plan de trabajo, en mi poder y archivos de la mesa directiva</t>
  </si>
  <si>
    <t>Toma de protesta del capitulado</t>
  </si>
  <si>
    <t>Publicar convocatoria para integrarse al capitulo estudiantil</t>
  </si>
  <si>
    <t>Elaborar en conjunto con la directiva convocatoria para integrar nuevos estudiantes al capitulado de ingeniería mecatrónica</t>
  </si>
  <si>
    <t>01/12/2022 al 13/01/2023</t>
  </si>
  <si>
    <t>05/09/2022-09/09/2022</t>
  </si>
  <si>
    <t>La toma de protesta dependerá de la fecha que nos indique la Asociación Mexicana de Mecatrónica</t>
  </si>
  <si>
    <t>24/10/2022 - 24/11/2022</t>
  </si>
  <si>
    <t>fotografías</t>
  </si>
  <si>
    <t>Fotografías</t>
  </si>
  <si>
    <t>05/09/2022 al 16/09/2022</t>
  </si>
  <si>
    <t>21/11/2022 - 06/01/2023</t>
  </si>
  <si>
    <t xml:space="preserve">1 plan de trabajo
1 convocatoria par integrar estudiantes al capitulado 
2 talleres
</t>
  </si>
  <si>
    <t>Participar y coordinar a los estudiantes de mecatrónica en el concurso de catrinas para aniversario del ITSSAT</t>
  </si>
  <si>
    <t>Archivo digital</t>
  </si>
  <si>
    <t>DIVISIÓN DE INGENIERÍA MECATRÓNICA</t>
  </si>
  <si>
    <t>22/10/22 al 24/11/22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</si>
</sst>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8"/>
  <sheetViews>
    <sheetView topLeftCell="A30" zoomScale="110" zoomScaleNormal="110" zoomScaleSheetLayoutView="100" workbookViewId="0">
      <selection activeCell="A7" sqref="A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16" t="s">
        <v>21</v>
      </c>
      <c r="C1" s="16"/>
      <c r="D1" s="16"/>
      <c r="E1" s="16"/>
      <c r="F1" s="16"/>
      <c r="G1" s="16"/>
    </row>
    <row r="3" spans="1:7" x14ac:dyDescent="0.2">
      <c r="A3" s="27" t="s">
        <v>23</v>
      </c>
      <c r="B3" s="27"/>
      <c r="C3" s="27"/>
      <c r="D3" s="27"/>
      <c r="E3" s="27"/>
      <c r="F3" s="27"/>
      <c r="G3" s="27"/>
    </row>
    <row r="4" spans="1:7" x14ac:dyDescent="0.2">
      <c r="A4" s="2"/>
      <c r="B4" s="2"/>
      <c r="C4" s="2"/>
      <c r="D4" s="2"/>
      <c r="E4" s="2"/>
    </row>
    <row r="5" spans="1:7" x14ac:dyDescent="0.2">
      <c r="A5" s="27" t="s">
        <v>0</v>
      </c>
      <c r="B5" s="27"/>
      <c r="C5" s="27"/>
      <c r="D5" s="27"/>
      <c r="E5" s="27"/>
      <c r="F5" s="27"/>
      <c r="G5" s="27"/>
    </row>
    <row r="6" spans="1:7" x14ac:dyDescent="0.2">
      <c r="A6" s="28" t="s">
        <v>55</v>
      </c>
      <c r="B6" s="28"/>
      <c r="C6" s="28"/>
      <c r="D6" s="28"/>
      <c r="E6" s="28"/>
      <c r="F6" s="28"/>
      <c r="G6" s="28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3" t="s">
        <v>30</v>
      </c>
      <c r="C8" s="23"/>
      <c r="D8" s="23"/>
      <c r="E8" s="23"/>
      <c r="F8" s="23"/>
      <c r="G8" s="23"/>
    </row>
    <row r="9" spans="1:7" ht="15" x14ac:dyDescent="0.25">
      <c r="A9"/>
      <c r="B9"/>
      <c r="C9"/>
      <c r="E9" s="4" t="s">
        <v>11</v>
      </c>
      <c r="F9" s="29" t="s">
        <v>24</v>
      </c>
      <c r="G9" s="29"/>
    </row>
    <row r="11" spans="1:7" ht="31.5" customHeight="1" x14ac:dyDescent="0.2">
      <c r="A11" s="4" t="s">
        <v>4</v>
      </c>
      <c r="B11" s="24" t="s">
        <v>35</v>
      </c>
      <c r="C11" s="24"/>
      <c r="D11" s="24"/>
      <c r="E11" s="24"/>
      <c r="F11" s="24"/>
      <c r="G11" s="24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5" t="s">
        <v>5</v>
      </c>
      <c r="B13" s="25"/>
      <c r="C13" s="25"/>
      <c r="D13" s="25"/>
      <c r="E13" s="25"/>
      <c r="F13" s="25"/>
      <c r="G13" s="25"/>
    </row>
    <row r="14" spans="1:7" s="6" customFormat="1" ht="25.5" customHeight="1" x14ac:dyDescent="0.2">
      <c r="A14" s="26" t="s">
        <v>36</v>
      </c>
      <c r="B14" s="26"/>
      <c r="C14" s="26"/>
      <c r="D14" s="26"/>
      <c r="E14" s="26"/>
      <c r="F14" s="26"/>
      <c r="G14" s="26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5" t="s">
        <v>9</v>
      </c>
      <c r="B16" s="25"/>
      <c r="C16" s="25"/>
      <c r="D16" s="25"/>
      <c r="E16" s="25"/>
      <c r="F16" s="25"/>
      <c r="G16" s="25"/>
    </row>
    <row r="17" spans="1:7" s="6" customFormat="1" ht="68.25" customHeight="1" x14ac:dyDescent="0.2">
      <c r="A17" s="26" t="s">
        <v>52</v>
      </c>
      <c r="B17" s="26"/>
      <c r="C17" s="26"/>
      <c r="D17" s="26"/>
      <c r="E17" s="26"/>
      <c r="F17" s="26"/>
      <c r="G17" s="26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5" t="s">
        <v>18</v>
      </c>
      <c r="B19" s="25"/>
      <c r="C19" s="25"/>
      <c r="D19" s="25"/>
      <c r="E19" s="25"/>
      <c r="F19" s="25"/>
      <c r="G19" s="25"/>
    </row>
    <row r="20" spans="1:7" s="6" customFormat="1" x14ac:dyDescent="0.2">
      <c r="A20" s="32" t="s">
        <v>6</v>
      </c>
      <c r="B20" s="33"/>
      <c r="C20" s="33"/>
      <c r="D20" s="33"/>
      <c r="E20" s="33"/>
      <c r="F20" s="34"/>
      <c r="G20" s="12" t="s">
        <v>13</v>
      </c>
    </row>
    <row r="21" spans="1:7" s="6" customFormat="1" ht="27.75" customHeight="1" x14ac:dyDescent="0.2">
      <c r="A21" s="20" t="s">
        <v>37</v>
      </c>
      <c r="B21" s="21"/>
      <c r="C21" s="21"/>
      <c r="D21" s="21"/>
      <c r="E21" s="21"/>
      <c r="F21" s="22"/>
      <c r="G21" s="11" t="s">
        <v>45</v>
      </c>
    </row>
    <row r="22" spans="1:7" s="6" customFormat="1" ht="26.25" customHeight="1" x14ac:dyDescent="0.2">
      <c r="A22" s="20" t="s">
        <v>43</v>
      </c>
      <c r="B22" s="21"/>
      <c r="C22" s="21"/>
      <c r="D22" s="21"/>
      <c r="E22" s="21"/>
      <c r="F22" s="22"/>
      <c r="G22" s="11" t="s">
        <v>50</v>
      </c>
    </row>
    <row r="23" spans="1:7" s="6" customFormat="1" ht="25.5" customHeight="1" x14ac:dyDescent="0.2">
      <c r="A23" s="20" t="s">
        <v>53</v>
      </c>
      <c r="B23" s="21"/>
      <c r="C23" s="21"/>
      <c r="D23" s="21"/>
      <c r="E23" s="21"/>
      <c r="F23" s="22"/>
      <c r="G23" s="11">
        <v>44861</v>
      </c>
    </row>
    <row r="24" spans="1:7" s="6" customFormat="1" ht="25.5" customHeight="1" x14ac:dyDescent="0.2">
      <c r="A24" s="20" t="s">
        <v>42</v>
      </c>
      <c r="B24" s="21"/>
      <c r="C24" s="21"/>
      <c r="D24" s="21"/>
      <c r="E24" s="21"/>
      <c r="F24" s="22"/>
      <c r="G24" s="11" t="s">
        <v>47</v>
      </c>
    </row>
    <row r="25" spans="1:7" s="6" customFormat="1" ht="24.75" customHeight="1" x14ac:dyDescent="0.2">
      <c r="A25" s="20" t="s">
        <v>38</v>
      </c>
      <c r="B25" s="21"/>
      <c r="C25" s="21"/>
      <c r="D25" s="21"/>
      <c r="E25" s="21"/>
      <c r="F25" s="22"/>
      <c r="G25" s="11" t="s">
        <v>51</v>
      </c>
    </row>
    <row r="26" spans="1:7" s="6" customFormat="1" ht="26.25" customHeight="1" x14ac:dyDescent="0.2">
      <c r="A26" s="20" t="s">
        <v>41</v>
      </c>
      <c r="B26" s="21"/>
      <c r="C26" s="21"/>
      <c r="D26" s="21"/>
      <c r="E26" s="21"/>
      <c r="F26" s="22"/>
      <c r="G26" s="11" t="s">
        <v>44</v>
      </c>
    </row>
    <row r="27" spans="1:7" s="6" customFormat="1" x14ac:dyDescent="0.2">
      <c r="A27" s="17"/>
      <c r="B27" s="18"/>
      <c r="C27" s="18"/>
      <c r="D27" s="18"/>
      <c r="E27" s="18"/>
      <c r="F27" s="19"/>
      <c r="G27" s="11"/>
    </row>
    <row r="28" spans="1:7" s="6" customFormat="1" x14ac:dyDescent="0.2">
      <c r="A28" s="17"/>
      <c r="B28" s="18"/>
      <c r="C28" s="18"/>
      <c r="D28" s="18"/>
      <c r="E28" s="18"/>
      <c r="F28" s="19"/>
      <c r="G28" s="11"/>
    </row>
    <row r="29" spans="1:7" s="6" customFormat="1" x14ac:dyDescent="0.2">
      <c r="A29" s="17"/>
      <c r="B29" s="18"/>
      <c r="C29" s="18"/>
      <c r="D29" s="18"/>
      <c r="E29" s="18"/>
      <c r="F29" s="19"/>
      <c r="G29" s="11"/>
    </row>
    <row r="30" spans="1:7" s="6" customFormat="1" x14ac:dyDescent="0.2">
      <c r="A30" s="8"/>
      <c r="B30" s="8"/>
      <c r="C30" s="8"/>
      <c r="D30" s="8"/>
      <c r="E30" s="8"/>
      <c r="F30" s="8"/>
      <c r="G30" s="1"/>
    </row>
    <row r="31" spans="1:7" s="6" customFormat="1" x14ac:dyDescent="0.2">
      <c r="A31" s="25" t="s">
        <v>10</v>
      </c>
      <c r="B31" s="25"/>
      <c r="C31" s="25"/>
      <c r="D31" s="25"/>
      <c r="E31" s="25"/>
      <c r="F31" s="25"/>
      <c r="G31" s="25"/>
    </row>
    <row r="32" spans="1:7" s="6" customFormat="1" ht="46.5" customHeight="1" x14ac:dyDescent="0.2">
      <c r="A32" s="36" t="s">
        <v>46</v>
      </c>
      <c r="B32" s="36"/>
      <c r="C32" s="36"/>
      <c r="D32" s="36"/>
      <c r="E32" s="36"/>
      <c r="F32" s="36"/>
      <c r="G32" s="36"/>
    </row>
    <row r="33" spans="1:7" s="6" customFormat="1" ht="16.5" customHeight="1" x14ac:dyDescent="0.2">
      <c r="A33" s="1"/>
      <c r="B33" s="1"/>
      <c r="C33" s="1"/>
      <c r="D33" s="1"/>
      <c r="E33" s="1"/>
      <c r="F33" s="1"/>
      <c r="G33" s="1"/>
    </row>
    <row r="35" spans="1:7" ht="42.75" customHeight="1" x14ac:dyDescent="0.25">
      <c r="A35" s="15" t="str">
        <f>B8</f>
        <v>Ing. Alma Rosa Campos Lara</v>
      </c>
      <c r="C35" s="23" t="s">
        <v>27</v>
      </c>
      <c r="D35" s="23"/>
      <c r="E35"/>
      <c r="F35" s="23" t="s">
        <v>28</v>
      </c>
      <c r="G35" s="23"/>
    </row>
    <row r="36" spans="1:7" ht="28.5" customHeight="1" x14ac:dyDescent="0.2">
      <c r="A36" s="9" t="s">
        <v>15</v>
      </c>
      <c r="C36" s="30" t="s">
        <v>29</v>
      </c>
      <c r="D36" s="30"/>
      <c r="F36" s="31" t="s">
        <v>14</v>
      </c>
      <c r="G36" s="31"/>
    </row>
    <row r="38" spans="1:7" x14ac:dyDescent="0.2">
      <c r="A38" s="35" t="s">
        <v>19</v>
      </c>
      <c r="B38" s="35"/>
      <c r="C38" s="35"/>
      <c r="D38" s="35"/>
      <c r="E38" s="35"/>
      <c r="F38" s="35"/>
      <c r="G38" s="35"/>
    </row>
  </sheetData>
  <mergeCells count="30">
    <mergeCell ref="A38:G38"/>
    <mergeCell ref="A31:G31"/>
    <mergeCell ref="A32:G32"/>
    <mergeCell ref="A19:G19"/>
    <mergeCell ref="A17:G17"/>
    <mergeCell ref="F9:G9"/>
    <mergeCell ref="C35:D35"/>
    <mergeCell ref="C36:D36"/>
    <mergeCell ref="F35:G35"/>
    <mergeCell ref="F36:G36"/>
    <mergeCell ref="A20:F20"/>
    <mergeCell ref="A22:F22"/>
    <mergeCell ref="A24:F24"/>
    <mergeCell ref="A21:F21"/>
    <mergeCell ref="B1:E1"/>
    <mergeCell ref="F1:G1"/>
    <mergeCell ref="A28:F28"/>
    <mergeCell ref="A29:F29"/>
    <mergeCell ref="A25:F25"/>
    <mergeCell ref="A23:F23"/>
    <mergeCell ref="A26:F26"/>
    <mergeCell ref="A27:F27"/>
    <mergeCell ref="B8:G8"/>
    <mergeCell ref="B11:G11"/>
    <mergeCell ref="A13:G13"/>
    <mergeCell ref="A14:G14"/>
    <mergeCell ref="A3:G3"/>
    <mergeCell ref="A5:G5"/>
    <mergeCell ref="A6:G6"/>
    <mergeCell ref="A16:G1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37"/>
  <sheetViews>
    <sheetView topLeftCell="A29" zoomScaleNormal="100" zoomScaleSheetLayoutView="100" workbookViewId="0">
      <selection activeCell="A36" sqref="A36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43" t="s">
        <v>22</v>
      </c>
      <c r="C1" s="43"/>
      <c r="D1" s="43"/>
      <c r="E1" s="43"/>
      <c r="F1" s="43"/>
      <c r="G1" s="43"/>
      <c r="H1" s="43"/>
    </row>
    <row r="3" spans="1:8" x14ac:dyDescent="0.2">
      <c r="A3" s="27" t="s">
        <v>23</v>
      </c>
      <c r="B3" s="27"/>
      <c r="C3" s="27"/>
      <c r="D3" s="27"/>
      <c r="E3" s="27"/>
      <c r="F3" s="27"/>
      <c r="G3" s="27"/>
      <c r="H3" s="2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7" t="s">
        <v>0</v>
      </c>
      <c r="B5" s="27"/>
      <c r="C5" s="27"/>
      <c r="D5" s="27"/>
      <c r="E5" s="27"/>
      <c r="F5" s="27"/>
      <c r="G5" s="27"/>
      <c r="H5" s="27"/>
    </row>
    <row r="6" spans="1:8" x14ac:dyDescent="0.2">
      <c r="A6" s="28" t="s">
        <v>55</v>
      </c>
      <c r="B6" s="28"/>
      <c r="C6" s="28"/>
      <c r="D6" s="28"/>
      <c r="E6" s="28"/>
      <c r="F6" s="28"/>
      <c r="G6" s="28"/>
      <c r="H6" s="28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Ing. Alma Rosa Campos Lara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1</v>
      </c>
      <c r="C9" s="23"/>
      <c r="D9" s="8"/>
      <c r="F9" s="4" t="s">
        <v>11</v>
      </c>
      <c r="G9" s="29" t="str">
        <f>Registro!F9</f>
        <v>SEP 22- ENE 23</v>
      </c>
      <c r="H9" s="29"/>
    </row>
    <row r="11" spans="1:8" ht="31.5" customHeight="1" x14ac:dyDescent="0.2">
      <c r="A11" s="4" t="s">
        <v>4</v>
      </c>
      <c r="B11" s="24" t="str">
        <f>Registro!B11</f>
        <v>CAPITULADO</v>
      </c>
      <c r="C11" s="24"/>
      <c r="D11" s="24"/>
      <c r="E11" s="24"/>
      <c r="F11" s="24"/>
      <c r="G11" s="24"/>
      <c r="H11" s="2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6" customFormat="1" ht="25.5" customHeight="1" x14ac:dyDescent="0.2">
      <c r="A14" s="26" t="str">
        <f>Registro!A14</f>
        <v>Coordinar,apoyar, participar en conjunto con la mesa directiva del capitulado estudiantil de ingeniería mecatrónica</v>
      </c>
      <c r="B14" s="26"/>
      <c r="C14" s="26"/>
      <c r="D14" s="26"/>
      <c r="E14" s="26"/>
      <c r="F14" s="26"/>
      <c r="G14" s="26"/>
      <c r="H14" s="26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11" s="6" customFormat="1" ht="72" customHeight="1" x14ac:dyDescent="0.2">
      <c r="A17" s="26" t="str">
        <f>Registro!A17</f>
        <v xml:space="preserve">1 plan de trabajo
1 convocatoria par integrar estudiantes al capitulado 
2 talleres
</v>
      </c>
      <c r="B17" s="26"/>
      <c r="C17" s="26"/>
      <c r="D17" s="26"/>
      <c r="E17" s="26"/>
      <c r="F17" s="26"/>
      <c r="G17" s="26"/>
      <c r="H17" s="26"/>
    </row>
    <row r="18" spans="1:11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11" s="6" customFormat="1" x14ac:dyDescent="0.2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11" s="6" customFormat="1" ht="26.25" customHeight="1" x14ac:dyDescent="0.2">
      <c r="A20" s="41" t="s">
        <v>7</v>
      </c>
      <c r="B20" s="41"/>
      <c r="C20" s="42" t="s">
        <v>17</v>
      </c>
      <c r="D20" s="42"/>
      <c r="E20" s="42"/>
      <c r="F20" s="41" t="s">
        <v>12</v>
      </c>
      <c r="G20" s="41"/>
      <c r="H20" s="13" t="s">
        <v>8</v>
      </c>
    </row>
    <row r="21" spans="1:11" s="6" customFormat="1" ht="35.25" customHeight="1" x14ac:dyDescent="0.25">
      <c r="A21" s="26" t="str">
        <f>Registro!A21</f>
        <v>Reunión con la mesa directiva del capitulado para elaborar plan de trabajo</v>
      </c>
      <c r="B21" s="26"/>
      <c r="C21" s="40" t="str">
        <f>Registro!G21</f>
        <v>05/09/2022-09/09/2022</v>
      </c>
      <c r="D21" s="40"/>
      <c r="E21" s="40"/>
      <c r="F21" s="26" t="s">
        <v>40</v>
      </c>
      <c r="G21" s="26"/>
      <c r="H21" s="10">
        <v>1</v>
      </c>
      <c r="J21"/>
      <c r="K21"/>
    </row>
    <row r="22" spans="1:11" s="6" customFormat="1" ht="35.25" customHeight="1" x14ac:dyDescent="0.2">
      <c r="A22" s="26" t="str">
        <f>Registro!A22</f>
        <v>Elaborar en conjunto con la directiva convocatoria para integrar nuevos estudiantes al capitulado de ingeniería mecatrónica</v>
      </c>
      <c r="B22" s="26"/>
      <c r="C22" s="40" t="str">
        <f>Registro!G22</f>
        <v>05/09/2022 al 16/09/2022</v>
      </c>
      <c r="D22" s="40"/>
      <c r="E22" s="40"/>
      <c r="F22" s="26" t="s">
        <v>54</v>
      </c>
      <c r="G22" s="26"/>
      <c r="H22" s="10">
        <v>1</v>
      </c>
    </row>
    <row r="23" spans="1:11" s="6" customFormat="1" ht="35.25" customHeight="1" x14ac:dyDescent="0.2">
      <c r="A23" s="26" t="str">
        <f>Registro!A23</f>
        <v>Participar y coordinar a los estudiantes de mecatrónica en el concurso de catrinas para aniversario del ITSSAT</v>
      </c>
      <c r="B23" s="26"/>
      <c r="C23" s="40">
        <f>Registro!G23</f>
        <v>44861</v>
      </c>
      <c r="D23" s="40"/>
      <c r="E23" s="40"/>
      <c r="F23" s="26" t="s">
        <v>49</v>
      </c>
      <c r="G23" s="26"/>
      <c r="H23" s="10">
        <v>0.33</v>
      </c>
    </row>
    <row r="24" spans="1:11" s="6" customFormat="1" ht="35.25" customHeight="1" x14ac:dyDescent="0.2">
      <c r="A24" s="26" t="str">
        <f>Registro!A24</f>
        <v>Publicar convocatoria para integrarse al capitulo estudiantil</v>
      </c>
      <c r="B24" s="26"/>
      <c r="C24" s="40" t="str">
        <f>Registro!G24</f>
        <v>24/10/2022 - 24/11/2022</v>
      </c>
      <c r="D24" s="40"/>
      <c r="E24" s="40"/>
      <c r="F24" s="26" t="s">
        <v>39</v>
      </c>
      <c r="G24" s="26"/>
      <c r="H24" s="10">
        <v>0</v>
      </c>
    </row>
    <row r="25" spans="1:11" s="6" customFormat="1" ht="35.25" customHeight="1" x14ac:dyDescent="0.2">
      <c r="A25" s="26" t="str">
        <f>Registro!A25</f>
        <v>Coordinar talleres</v>
      </c>
      <c r="B25" s="26"/>
      <c r="C25" s="40" t="str">
        <f>Registro!G25</f>
        <v>21/11/2022 - 06/01/2023</v>
      </c>
      <c r="D25" s="40"/>
      <c r="E25" s="40"/>
      <c r="F25" s="26" t="s">
        <v>48</v>
      </c>
      <c r="G25" s="26"/>
      <c r="H25" s="10">
        <v>0</v>
      </c>
    </row>
    <row r="26" spans="1:11" s="6" customFormat="1" ht="35.25" customHeight="1" x14ac:dyDescent="0.2">
      <c r="A26" s="26" t="str">
        <f>Registro!A26</f>
        <v>Toma de protesta del capitulado</v>
      </c>
      <c r="B26" s="26"/>
      <c r="C26" s="40" t="str">
        <f>Registro!G26</f>
        <v>01/12/2022 al 13/01/2023</v>
      </c>
      <c r="D26" s="40"/>
      <c r="E26" s="40"/>
      <c r="F26" s="26" t="s">
        <v>49</v>
      </c>
      <c r="G26" s="26"/>
      <c r="H26" s="10">
        <v>0</v>
      </c>
    </row>
    <row r="27" spans="1:11" s="6" customFormat="1" x14ac:dyDescent="0.2">
      <c r="A27" s="39"/>
      <c r="B27" s="39"/>
      <c r="C27" s="40"/>
      <c r="D27" s="40"/>
      <c r="E27" s="40"/>
      <c r="F27" s="39"/>
      <c r="G27" s="39"/>
      <c r="H27" s="10"/>
    </row>
    <row r="28" spans="1:11" s="6" customFormat="1" x14ac:dyDescent="0.2">
      <c r="A28" s="39"/>
      <c r="B28" s="39"/>
      <c r="C28" s="40"/>
      <c r="D28" s="40"/>
      <c r="E28" s="40"/>
      <c r="F28" s="39"/>
      <c r="G28" s="39"/>
      <c r="H28" s="10"/>
    </row>
    <row r="29" spans="1:11" s="6" customFormat="1" x14ac:dyDescent="0.2">
      <c r="A29" s="39"/>
      <c r="B29" s="39"/>
      <c r="C29" s="40"/>
      <c r="D29" s="40"/>
      <c r="E29" s="40"/>
      <c r="F29" s="39"/>
      <c r="G29" s="39"/>
      <c r="H29" s="10"/>
    </row>
    <row r="30" spans="1:11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11" s="6" customFormat="1" x14ac:dyDescent="0.2">
      <c r="A31" s="25" t="s">
        <v>10</v>
      </c>
      <c r="B31" s="25"/>
      <c r="C31" s="25"/>
      <c r="D31" s="25"/>
      <c r="E31" s="25"/>
      <c r="F31" s="25"/>
      <c r="G31" s="25"/>
      <c r="H31" s="25"/>
    </row>
    <row r="32" spans="1:11" s="6" customFormat="1" ht="41.25" customHeight="1" x14ac:dyDescent="0.2">
      <c r="A32" s="36" t="str">
        <f>Registro!A32</f>
        <v>La toma de protesta dependerá de la fecha que nos indique la Asociación Mexicana de Mecatrónica</v>
      </c>
      <c r="B32" s="36"/>
      <c r="C32" s="36"/>
      <c r="D32" s="36"/>
      <c r="E32" s="36"/>
      <c r="F32" s="36"/>
      <c r="G32" s="36"/>
      <c r="H32" s="36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 t="str">
        <f>Registro!A35</f>
        <v>Ing. Alma Rosa Campos Lara</v>
      </c>
      <c r="C34" s="23" t="str">
        <f>Registro!C35</f>
        <v>ING. VICTOR PALMA CRUZ</v>
      </c>
      <c r="D34" s="23"/>
      <c r="E34" s="23"/>
      <c r="G34" s="38" t="str">
        <f>Registro!F35</f>
        <v>MCJiS OFELIA ENRIQUEZ ORDAZ</v>
      </c>
      <c r="H34" s="38"/>
    </row>
    <row r="35" spans="1:8" ht="28.5" customHeight="1" x14ac:dyDescent="0.2">
      <c r="A35" s="9" t="str">
        <f>Registro!A36</f>
        <v>Profesor</v>
      </c>
      <c r="C35" s="37" t="s">
        <v>29</v>
      </c>
      <c r="D35" s="37"/>
      <c r="E35" s="37"/>
      <c r="G35" s="14" t="s">
        <v>14</v>
      </c>
      <c r="H35" s="14"/>
    </row>
    <row r="37" spans="1:8" ht="24.75" customHeight="1" x14ac:dyDescent="0.2">
      <c r="A37" s="35" t="s">
        <v>20</v>
      </c>
      <c r="B37" s="35"/>
      <c r="C37" s="35"/>
      <c r="D37" s="35"/>
      <c r="E37" s="35"/>
      <c r="F37" s="35"/>
      <c r="G37" s="35"/>
      <c r="H37" s="35"/>
    </row>
  </sheetData>
  <mergeCells count="49">
    <mergeCell ref="B8:H8"/>
    <mergeCell ref="B1:H1"/>
    <mergeCell ref="A3:H3"/>
    <mergeCell ref="A5:H5"/>
    <mergeCell ref="A6:H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C26:E26"/>
    <mergeCell ref="A26:B26"/>
    <mergeCell ref="F26:G26"/>
    <mergeCell ref="A24:B24"/>
    <mergeCell ref="C24:E24"/>
    <mergeCell ref="F24:G24"/>
    <mergeCell ref="A25:B25"/>
    <mergeCell ref="C25:E25"/>
    <mergeCell ref="F25:G25"/>
    <mergeCell ref="A27:B27"/>
    <mergeCell ref="C27:E27"/>
    <mergeCell ref="F27:G27"/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7"/>
  <sheetViews>
    <sheetView tabSelected="1" topLeftCell="A20" zoomScaleNormal="100" zoomScaleSheetLayoutView="100" workbookViewId="0">
      <selection activeCell="C24" sqref="C24:E2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4" width="6.5703125" style="1" customWidth="1"/>
    <col min="5" max="5" width="7.42578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3" t="s">
        <v>22</v>
      </c>
      <c r="C1" s="43"/>
      <c r="D1" s="43"/>
      <c r="E1" s="43"/>
      <c r="F1" s="43"/>
      <c r="G1" s="43"/>
      <c r="H1" s="43"/>
    </row>
    <row r="3" spans="1:8" x14ac:dyDescent="0.2">
      <c r="A3" s="27" t="s">
        <v>23</v>
      </c>
      <c r="B3" s="27"/>
      <c r="C3" s="27"/>
      <c r="D3" s="27"/>
      <c r="E3" s="27"/>
      <c r="F3" s="27"/>
      <c r="G3" s="27"/>
      <c r="H3" s="2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7" t="s">
        <v>0</v>
      </c>
      <c r="B5" s="27"/>
      <c r="C5" s="27"/>
      <c r="D5" s="27"/>
      <c r="E5" s="27"/>
      <c r="F5" s="27"/>
      <c r="G5" s="27"/>
      <c r="H5" s="27"/>
    </row>
    <row r="6" spans="1:8" x14ac:dyDescent="0.2">
      <c r="A6" s="28" t="s">
        <v>55</v>
      </c>
      <c r="B6" s="28"/>
      <c r="C6" s="28"/>
      <c r="D6" s="28"/>
      <c r="E6" s="28"/>
      <c r="F6" s="28"/>
      <c r="G6" s="28"/>
      <c r="H6" s="28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Ing. Alma Rosa Campos Lara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2</v>
      </c>
      <c r="C9" s="23"/>
      <c r="D9" s="8"/>
      <c r="F9" s="4" t="s">
        <v>11</v>
      </c>
      <c r="G9" s="29" t="str">
        <f>Registro!F9</f>
        <v>SEP 22- ENE 23</v>
      </c>
      <c r="H9" s="29"/>
    </row>
    <row r="11" spans="1:8" x14ac:dyDescent="0.2">
      <c r="A11" s="4" t="s">
        <v>4</v>
      </c>
      <c r="B11" s="23" t="str">
        <f>Registro!B11</f>
        <v>CAPITULADO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6" customFormat="1" ht="25.5" customHeight="1" x14ac:dyDescent="0.2">
      <c r="A14" s="26" t="str">
        <f>Registro!A14</f>
        <v>Coordinar,apoyar, participar en conjunto con la mesa directiva del capitulado estudiantil de ingeniería mecatrónica</v>
      </c>
      <c r="B14" s="26"/>
      <c r="C14" s="26"/>
      <c r="D14" s="26"/>
      <c r="E14" s="26"/>
      <c r="F14" s="26"/>
      <c r="G14" s="26"/>
      <c r="H14" s="26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6" customFormat="1" ht="67.5" customHeight="1" x14ac:dyDescent="0.2">
      <c r="A17" s="26" t="str">
        <f>Registro!A17</f>
        <v xml:space="preserve">1 plan de trabajo
1 convocatoria par integrar estudiantes al capitulado 
2 talleres
</v>
      </c>
      <c r="B17" s="26"/>
      <c r="C17" s="26"/>
      <c r="D17" s="26"/>
      <c r="E17" s="26"/>
      <c r="F17" s="26"/>
      <c r="G17" s="26"/>
      <c r="H17" s="26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6" customFormat="1" ht="26.25" customHeight="1" x14ac:dyDescent="0.2">
      <c r="A20" s="41" t="s">
        <v>7</v>
      </c>
      <c r="B20" s="41"/>
      <c r="C20" s="42" t="s">
        <v>17</v>
      </c>
      <c r="D20" s="42"/>
      <c r="E20" s="42"/>
      <c r="F20" s="41" t="s">
        <v>12</v>
      </c>
      <c r="G20" s="41"/>
      <c r="H20" s="13" t="s">
        <v>8</v>
      </c>
    </row>
    <row r="21" spans="1:8" s="6" customFormat="1" ht="35.25" customHeight="1" x14ac:dyDescent="0.2">
      <c r="A21" s="44" t="str">
        <f>Registro!A21</f>
        <v>Reunión con la mesa directiva del capitulado para elaborar plan de trabajo</v>
      </c>
      <c r="B21" s="44"/>
      <c r="C21" s="40" t="str">
        <f>Registro!G21</f>
        <v>05/09/2022-09/09/2022</v>
      </c>
      <c r="D21" s="40"/>
      <c r="E21" s="40"/>
      <c r="F21" s="26" t="s">
        <v>25</v>
      </c>
      <c r="G21" s="26"/>
      <c r="H21" s="10">
        <v>1</v>
      </c>
    </row>
    <row r="22" spans="1:8" s="6" customFormat="1" ht="35.25" customHeight="1" x14ac:dyDescent="0.2">
      <c r="A22" s="44" t="str">
        <f>Registro!A22</f>
        <v>Elaborar en conjunto con la directiva convocatoria para integrar nuevos estudiantes al capitulado de ingeniería mecatrónica</v>
      </c>
      <c r="B22" s="44"/>
      <c r="C22" s="40" t="str">
        <f>Registro!G22</f>
        <v>05/09/2022 al 16/09/2022</v>
      </c>
      <c r="D22" s="40"/>
      <c r="E22" s="40"/>
      <c r="F22" s="26" t="s">
        <v>31</v>
      </c>
      <c r="G22" s="26"/>
      <c r="H22" s="10">
        <v>1</v>
      </c>
    </row>
    <row r="23" spans="1:8" s="6" customFormat="1" ht="35.25" customHeight="1" x14ac:dyDescent="0.2">
      <c r="A23" s="44" t="str">
        <f>Registro!A23</f>
        <v>Participar y coordinar a los estudiantes de mecatrónica en el concurso de catrinas para aniversario del ITSSAT</v>
      </c>
      <c r="B23" s="44"/>
      <c r="C23" s="40">
        <f>Registro!G23</f>
        <v>44861</v>
      </c>
      <c r="D23" s="40"/>
      <c r="E23" s="40"/>
      <c r="F23" s="26" t="s">
        <v>32</v>
      </c>
      <c r="G23" s="26"/>
      <c r="H23" s="10">
        <v>1</v>
      </c>
    </row>
    <row r="24" spans="1:8" s="6" customFormat="1" ht="35.25" customHeight="1" x14ac:dyDescent="0.2">
      <c r="A24" s="44" t="str">
        <f>Registro!A24</f>
        <v>Publicar convocatoria para integrarse al capitulo estudiantil</v>
      </c>
      <c r="B24" s="44"/>
      <c r="C24" s="40" t="s">
        <v>56</v>
      </c>
      <c r="D24" s="40"/>
      <c r="E24" s="40"/>
      <c r="F24" s="39" t="str">
        <f>'Reporte 1'!F24</f>
        <v>Difusión por medios electrónicos</v>
      </c>
      <c r="G24" s="39"/>
      <c r="H24" s="10">
        <v>0.5</v>
      </c>
    </row>
    <row r="25" spans="1:8" s="6" customFormat="1" ht="35.25" customHeight="1" x14ac:dyDescent="0.2">
      <c r="A25" s="44" t="str">
        <f>Registro!A23</f>
        <v>Participar y coordinar a los estudiantes de mecatrónica en el concurso de catrinas para aniversario del ITSSAT</v>
      </c>
      <c r="B25" s="44"/>
      <c r="C25" s="40" t="s">
        <v>26</v>
      </c>
      <c r="D25" s="40"/>
      <c r="E25" s="40"/>
      <c r="F25" s="39" t="s">
        <v>33</v>
      </c>
      <c r="G25" s="39"/>
      <c r="H25" s="10">
        <v>0</v>
      </c>
    </row>
    <row r="26" spans="1:8" s="6" customFormat="1" ht="35.25" customHeight="1" x14ac:dyDescent="0.2">
      <c r="A26" s="44" t="str">
        <f>Registro!A26</f>
        <v>Toma de protesta del capitulado</v>
      </c>
      <c r="B26" s="44"/>
      <c r="C26" s="40" t="s">
        <v>26</v>
      </c>
      <c r="D26" s="40"/>
      <c r="E26" s="40"/>
      <c r="F26" s="26" t="s">
        <v>34</v>
      </c>
      <c r="G26" s="26"/>
      <c r="H26" s="10">
        <v>0</v>
      </c>
    </row>
    <row r="27" spans="1:8" s="6" customFormat="1" x14ac:dyDescent="0.2">
      <c r="A27" s="39"/>
      <c r="B27" s="39"/>
      <c r="C27" s="40"/>
      <c r="D27" s="40"/>
      <c r="E27" s="40"/>
      <c r="F27" s="39"/>
      <c r="G27" s="39"/>
      <c r="H27" s="10"/>
    </row>
    <row r="28" spans="1:8" s="6" customFormat="1" x14ac:dyDescent="0.2">
      <c r="A28" s="39"/>
      <c r="B28" s="39"/>
      <c r="C28" s="40"/>
      <c r="D28" s="40"/>
      <c r="E28" s="40"/>
      <c r="F28" s="39"/>
      <c r="G28" s="39"/>
      <c r="H28" s="10"/>
    </row>
    <row r="29" spans="1:8" s="6" customFormat="1" x14ac:dyDescent="0.2">
      <c r="A29" s="39"/>
      <c r="B29" s="39"/>
      <c r="C29" s="40"/>
      <c r="D29" s="40"/>
      <c r="E29" s="40"/>
      <c r="F29" s="39"/>
      <c r="G29" s="39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25" t="s">
        <v>10</v>
      </c>
      <c r="B31" s="25"/>
      <c r="C31" s="25"/>
      <c r="D31" s="25"/>
      <c r="E31" s="25"/>
      <c r="F31" s="25"/>
      <c r="G31" s="25"/>
      <c r="H31" s="25"/>
    </row>
    <row r="32" spans="1:8" s="6" customFormat="1" ht="41.25" customHeight="1" x14ac:dyDescent="0.2">
      <c r="A32" s="36" t="str">
        <f>Registro!A32</f>
        <v>La toma de protesta dependerá de la fecha que nos indique la Asociación Mexicana de Mecatrónica</v>
      </c>
      <c r="B32" s="36"/>
      <c r="C32" s="36"/>
      <c r="D32" s="36"/>
      <c r="E32" s="36"/>
      <c r="F32" s="36"/>
      <c r="G32" s="36"/>
      <c r="H32" s="36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 t="str">
        <f>Registro!A35</f>
        <v>Ing. Alma Rosa Campos Lara</v>
      </c>
      <c r="C34" s="23" t="str">
        <f>Registro!C35</f>
        <v>ING. VICTOR PALMA CRUZ</v>
      </c>
      <c r="D34" s="23"/>
      <c r="E34" s="23"/>
      <c r="G34" s="24" t="str">
        <f>Registro!F35</f>
        <v>MCJiS OFELIA ENRIQUEZ ORDAZ</v>
      </c>
      <c r="H34" s="24"/>
    </row>
    <row r="35" spans="1:8" ht="28.5" customHeight="1" x14ac:dyDescent="0.2">
      <c r="A35" s="9" t="str">
        <f>Registro!A36</f>
        <v>Profesor</v>
      </c>
      <c r="C35" s="37" t="str">
        <f>Registro!C36</f>
        <v>Jefe de División de Ingeniería Mecatrónica</v>
      </c>
      <c r="D35" s="37"/>
      <c r="E35" s="37"/>
      <c r="G35" s="14" t="s">
        <v>14</v>
      </c>
      <c r="H35" s="14"/>
    </row>
    <row r="37" spans="1:8" ht="24.75" customHeight="1" x14ac:dyDescent="0.2">
      <c r="A37" s="35" t="s">
        <v>20</v>
      </c>
      <c r="B37" s="35"/>
      <c r="C37" s="35"/>
      <c r="D37" s="35"/>
      <c r="E37" s="35"/>
      <c r="F37" s="35"/>
      <c r="G37" s="35"/>
      <c r="H37" s="35"/>
    </row>
  </sheetData>
  <mergeCells count="49">
    <mergeCell ref="B8:H8"/>
    <mergeCell ref="B1:H1"/>
    <mergeCell ref="A3:H3"/>
    <mergeCell ref="A5:H5"/>
    <mergeCell ref="A6:H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7:B27"/>
    <mergeCell ref="C27:E27"/>
    <mergeCell ref="F27:G27"/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7"/>
  <sheetViews>
    <sheetView topLeftCell="A17" zoomScaleNormal="100" zoomScaleSheetLayoutView="100" workbookViewId="0">
      <selection activeCell="A21" sqref="A21:H29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3" t="s">
        <v>22</v>
      </c>
      <c r="C1" s="43"/>
      <c r="D1" s="43"/>
      <c r="E1" s="43"/>
      <c r="F1" s="43"/>
      <c r="G1" s="43"/>
      <c r="H1" s="43"/>
    </row>
    <row r="3" spans="1:8" x14ac:dyDescent="0.2">
      <c r="A3" s="27" t="s">
        <v>23</v>
      </c>
      <c r="B3" s="27"/>
      <c r="C3" s="27"/>
      <c r="D3" s="27"/>
      <c r="E3" s="27"/>
      <c r="F3" s="27"/>
      <c r="G3" s="27"/>
      <c r="H3" s="2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7" t="s">
        <v>0</v>
      </c>
      <c r="B5" s="27"/>
      <c r="C5" s="27"/>
      <c r="D5" s="27"/>
      <c r="E5" s="27"/>
      <c r="F5" s="27"/>
      <c r="G5" s="27"/>
      <c r="H5" s="27"/>
    </row>
    <row r="6" spans="1:8" x14ac:dyDescent="0.2">
      <c r="A6" s="46" t="s">
        <v>1</v>
      </c>
      <c r="B6" s="46"/>
      <c r="C6" s="46"/>
      <c r="D6" s="47">
        <f>Registro!D6</f>
        <v>0</v>
      </c>
      <c r="E6" s="47"/>
      <c r="F6" s="4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Ing. Alma Rosa Campos Lara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3</v>
      </c>
      <c r="C9" s="23"/>
      <c r="D9" s="8"/>
      <c r="F9" s="4" t="s">
        <v>11</v>
      </c>
      <c r="G9" s="29" t="str">
        <f>Registro!F9</f>
        <v>SEP 22- ENE 23</v>
      </c>
      <c r="H9" s="29"/>
    </row>
    <row r="11" spans="1:8" x14ac:dyDescent="0.2">
      <c r="A11" s="4" t="s">
        <v>4</v>
      </c>
      <c r="B11" s="23" t="str">
        <f>Registro!B11</f>
        <v>CAPITULADO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6" customFormat="1" ht="25.5" customHeight="1" x14ac:dyDescent="0.2">
      <c r="A14" s="26" t="str">
        <f>Registro!A14</f>
        <v>Coordinar,apoyar, participar en conjunto con la mesa directiva del capitulado estudiantil de ingeniería mecatrónica</v>
      </c>
      <c r="B14" s="26"/>
      <c r="C14" s="26"/>
      <c r="D14" s="26"/>
      <c r="E14" s="26"/>
      <c r="F14" s="26"/>
      <c r="G14" s="26"/>
      <c r="H14" s="26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6" customFormat="1" ht="60.75" customHeight="1" x14ac:dyDescent="0.2">
      <c r="A17" s="26" t="str">
        <f>Registro!A17</f>
        <v xml:space="preserve">1 plan de trabajo
1 convocatoria par integrar estudiantes al capitulado 
2 talleres
</v>
      </c>
      <c r="B17" s="26"/>
      <c r="C17" s="26"/>
      <c r="D17" s="26"/>
      <c r="E17" s="26"/>
      <c r="F17" s="26"/>
      <c r="G17" s="26"/>
      <c r="H17" s="26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6" customFormat="1" ht="26.25" customHeight="1" x14ac:dyDescent="0.2">
      <c r="A20" s="41" t="s">
        <v>7</v>
      </c>
      <c r="B20" s="41"/>
      <c r="C20" s="42" t="s">
        <v>17</v>
      </c>
      <c r="D20" s="42"/>
      <c r="E20" s="42"/>
      <c r="F20" s="41" t="s">
        <v>12</v>
      </c>
      <c r="G20" s="41"/>
      <c r="H20" s="13" t="s">
        <v>8</v>
      </c>
    </row>
    <row r="21" spans="1:8" s="6" customFormat="1" ht="26.25" customHeight="1" x14ac:dyDescent="0.2">
      <c r="A21" s="45"/>
      <c r="B21" s="45"/>
      <c r="C21" s="40"/>
      <c r="D21" s="40"/>
      <c r="E21" s="40"/>
      <c r="F21" s="26"/>
      <c r="G21" s="26"/>
      <c r="H21" s="10"/>
    </row>
    <row r="22" spans="1:8" s="6" customFormat="1" ht="26.25" customHeight="1" x14ac:dyDescent="0.2">
      <c r="A22" s="45"/>
      <c r="B22" s="45"/>
      <c r="C22" s="40"/>
      <c r="D22" s="40"/>
      <c r="E22" s="40"/>
      <c r="F22" s="26"/>
      <c r="G22" s="26"/>
      <c r="H22" s="10"/>
    </row>
    <row r="23" spans="1:8" s="6" customFormat="1" ht="27" customHeight="1" x14ac:dyDescent="0.2">
      <c r="A23" s="45"/>
      <c r="B23" s="45"/>
      <c r="C23" s="40"/>
      <c r="D23" s="40"/>
      <c r="E23" s="40"/>
      <c r="F23" s="26"/>
      <c r="G23" s="26"/>
      <c r="H23" s="10"/>
    </row>
    <row r="24" spans="1:8" s="6" customFormat="1" ht="24.75" customHeight="1" x14ac:dyDescent="0.2">
      <c r="A24" s="45"/>
      <c r="B24" s="45"/>
      <c r="C24" s="40"/>
      <c r="D24" s="40"/>
      <c r="E24" s="40"/>
      <c r="F24" s="39"/>
      <c r="G24" s="39"/>
      <c r="H24" s="10"/>
    </row>
    <row r="25" spans="1:8" s="6" customFormat="1" ht="25.5" customHeight="1" x14ac:dyDescent="0.2">
      <c r="A25" s="45"/>
      <c r="B25" s="45"/>
      <c r="C25" s="40"/>
      <c r="D25" s="40"/>
      <c r="E25" s="40"/>
      <c r="F25" s="39"/>
      <c r="G25" s="39"/>
      <c r="H25" s="10"/>
    </row>
    <row r="26" spans="1:8" s="6" customFormat="1" ht="24.75" customHeight="1" x14ac:dyDescent="0.2">
      <c r="A26" s="45"/>
      <c r="B26" s="45"/>
      <c r="C26" s="40"/>
      <c r="D26" s="40"/>
      <c r="E26" s="40"/>
      <c r="F26" s="26"/>
      <c r="G26" s="26"/>
      <c r="H26" s="10"/>
    </row>
    <row r="27" spans="1:8" s="6" customFormat="1" x14ac:dyDescent="0.2">
      <c r="A27" s="39"/>
      <c r="B27" s="39"/>
      <c r="C27" s="40"/>
      <c r="D27" s="40"/>
      <c r="E27" s="40"/>
      <c r="F27" s="39"/>
      <c r="G27" s="39"/>
      <c r="H27" s="10"/>
    </row>
    <row r="28" spans="1:8" s="6" customFormat="1" x14ac:dyDescent="0.2">
      <c r="A28" s="39"/>
      <c r="B28" s="39"/>
      <c r="C28" s="40"/>
      <c r="D28" s="40"/>
      <c r="E28" s="40"/>
      <c r="F28" s="39"/>
      <c r="G28" s="39"/>
      <c r="H28" s="10"/>
    </row>
    <row r="29" spans="1:8" s="6" customFormat="1" x14ac:dyDescent="0.2">
      <c r="A29" s="39"/>
      <c r="B29" s="39"/>
      <c r="C29" s="40"/>
      <c r="D29" s="40"/>
      <c r="E29" s="40"/>
      <c r="F29" s="39"/>
      <c r="G29" s="39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25" t="s">
        <v>10</v>
      </c>
      <c r="B31" s="25"/>
      <c r="C31" s="25"/>
      <c r="D31" s="25"/>
      <c r="E31" s="25"/>
      <c r="F31" s="25"/>
      <c r="G31" s="25"/>
      <c r="H31" s="25"/>
    </row>
    <row r="32" spans="1:8" s="6" customFormat="1" ht="41.25" customHeight="1" x14ac:dyDescent="0.2">
      <c r="A32" s="36" t="str">
        <f>Registro!A32</f>
        <v>La toma de protesta dependerá de la fecha que nos indique la Asociación Mexicana de Mecatrónica</v>
      </c>
      <c r="B32" s="36"/>
      <c r="C32" s="36"/>
      <c r="D32" s="36"/>
      <c r="E32" s="36"/>
      <c r="F32" s="36"/>
      <c r="G32" s="36"/>
      <c r="H32" s="36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3" t="str">
        <f>Registro!C35</f>
        <v>ING. VICTOR PALMA CRUZ</v>
      </c>
      <c r="D34" s="23"/>
      <c r="E34" s="23"/>
      <c r="G34" s="23" t="str">
        <f>Registro!F35</f>
        <v>MCJiS OFELIA ENRIQUEZ ORDAZ</v>
      </c>
      <c r="H34" s="23"/>
    </row>
    <row r="35" spans="1:8" ht="28.5" customHeight="1" x14ac:dyDescent="0.2">
      <c r="A35" s="9" t="str">
        <f>B8</f>
        <v>Ing. Alma Rosa Campos Lara</v>
      </c>
      <c r="C35" s="37" t="s">
        <v>16</v>
      </c>
      <c r="D35" s="37"/>
      <c r="E35" s="37"/>
      <c r="G35" s="14" t="s">
        <v>14</v>
      </c>
      <c r="H35" s="14"/>
    </row>
    <row r="37" spans="1:8" ht="24.75" customHeight="1" x14ac:dyDescent="0.2">
      <c r="A37" s="35" t="s">
        <v>20</v>
      </c>
      <c r="B37" s="35"/>
      <c r="C37" s="35"/>
      <c r="D37" s="35"/>
      <c r="E37" s="35"/>
      <c r="F37" s="35"/>
      <c r="G37" s="35"/>
      <c r="H37" s="35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7:B27"/>
    <mergeCell ref="C27:E27"/>
    <mergeCell ref="F27:G27"/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Alma </cp:lastModifiedBy>
  <cp:lastPrinted>2022-07-28T18:37:02Z</cp:lastPrinted>
  <dcterms:created xsi:type="dcterms:W3CDTF">2022-07-23T13:46:58Z</dcterms:created>
  <dcterms:modified xsi:type="dcterms:W3CDTF">2022-11-29T02:34:27Z</dcterms:modified>
</cp:coreProperties>
</file>