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2\"/>
    </mc:Choice>
  </mc:AlternateContent>
  <xr:revisionPtr revIDLastSave="0" documentId="13_ncr:1_{3510D15C-C1E5-4DE2-863B-E1FC39EB56D8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A35" i="8"/>
  <c r="C36" i="7"/>
  <c r="A35" i="7"/>
  <c r="A33" i="8"/>
  <c r="F22" i="8"/>
  <c r="F23" i="8"/>
  <c r="F24" i="8"/>
  <c r="F25" i="8"/>
  <c r="F21" i="8"/>
  <c r="C22" i="7"/>
  <c r="C23" i="7"/>
  <c r="C24" i="7"/>
  <c r="C25" i="7"/>
  <c r="C21" i="7"/>
  <c r="A24" i="8"/>
  <c r="A25" i="8"/>
  <c r="A23" i="8"/>
  <c r="A22" i="8"/>
  <c r="A25" i="7"/>
  <c r="A24" i="7"/>
  <c r="A23" i="7"/>
  <c r="A22" i="7"/>
  <c r="A21" i="7"/>
  <c r="A14" i="9" l="1"/>
  <c r="G35" i="9"/>
  <c r="C35" i="9"/>
  <c r="A17" i="9"/>
  <c r="G9" i="9"/>
  <c r="B8" i="9"/>
  <c r="G35" i="8"/>
  <c r="A21" i="8"/>
  <c r="A17" i="8"/>
  <c r="A14" i="8"/>
  <c r="B11" i="8"/>
  <c r="G9" i="8"/>
  <c r="B8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<sst xmlns="http://schemas.openxmlformats.org/spreadsheetml/2006/main" count="109" uniqueCount="56">
  <si>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</si>
  <si>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</si>
  <si>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</si>
  <si>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</si>
  <si>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</si>
  <si>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</si>
  <si>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</si>
  <si>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</si>
  <si>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</si>
  <si>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</si>
  <si>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</si>
  <si>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</si>
  <si>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</si>
  <si>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</si>
  <si>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</si>
  <si>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</si>
  <si>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</si>
  <si>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</si>
  <si>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</si>
  <si>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</si>
  <si>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</si>
  <si>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</si>
  <si>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</si>
  <si>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</si>
  <si>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</si>
  <si>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</si>
  <si>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Ing. Alma Rosa Campos Lara</t>
  </si>
  <si>
    <t>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</si>
  <si>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</si>
  <si>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</si>
  <si>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</si>
  <si>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</si>
  <si>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</si>
  <si>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</si>
  <si>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</si>
  <si>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</si>
  <si>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</si>
  <si>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</si>
  <si>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</si>
  <si>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</si>
  <si>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</si>
  <si>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</si>
  <si>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</si>
  <si>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</si>
  <si>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</si>
  <si>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</si>
  <si>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>Formato de evaluación</t>
  </si>
  <si>
    <t>El formato de evaluación se encuentra alojado en carpeta Drive compartida con los residentes</t>
  </si>
  <si>
    <t xml:space="preserve">El formato de evaluación se encuentra alojado en carpeta compartida con los residentes de Drive; el informe final es entregado en CD al departamento de Estudios Superiores </t>
  </si>
  <si>
    <t>Jefe de División de Ingeniería Mecatrónica</t>
  </si>
  <si>
    <t>ING. ALMA ROSA CAMPOS LARA</t>
  </si>
  <si>
    <t>ING. VICTOR PALMA CRUZ</t>
  </si>
  <si>
    <t>PROFESOR</t>
  </si>
  <si>
    <t xml:space="preserve"> MECATRÓNICA</t>
  </si>
  <si>
    <t>MCJiS Ofelia Enríquez Ordaz</t>
  </si>
  <si>
    <t>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</si>
</sst>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17" t="s">
        <v>53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39" t="s">
        <v>31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35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2.5" customHeight="1" x14ac:dyDescent="0.2">
      <c r="A21" s="25" t="s">
        <v>33</v>
      </c>
      <c r="B21" s="26"/>
      <c r="C21" s="26"/>
      <c r="D21" s="26"/>
      <c r="E21" s="26"/>
      <c r="F21" s="27"/>
      <c r="G21" s="11" t="s">
        <v>34</v>
      </c>
    </row>
    <row r="22" spans="1:7" s="6" customFormat="1" ht="25.5" customHeight="1" x14ac:dyDescent="0.2">
      <c r="A22" s="25" t="s">
        <v>36</v>
      </c>
      <c r="B22" s="26"/>
      <c r="C22" s="26"/>
      <c r="D22" s="26"/>
      <c r="E22" s="26"/>
      <c r="F22" s="27"/>
      <c r="G22" s="16" t="s">
        <v>37</v>
      </c>
    </row>
    <row r="23" spans="1:7" s="6" customFormat="1" ht="23.25" customHeight="1" x14ac:dyDescent="0.2">
      <c r="A23" s="25" t="s">
        <v>38</v>
      </c>
      <c r="B23" s="26"/>
      <c r="C23" s="26"/>
      <c r="D23" s="26"/>
      <c r="E23" s="26"/>
      <c r="F23" s="27"/>
      <c r="G23" s="11" t="s">
        <v>43</v>
      </c>
    </row>
    <row r="24" spans="1:7" s="6" customFormat="1" ht="32.25" customHeight="1" x14ac:dyDescent="0.2">
      <c r="A24" s="25" t="s">
        <v>39</v>
      </c>
      <c r="B24" s="26"/>
      <c r="C24" s="26"/>
      <c r="D24" s="26"/>
      <c r="E24" s="26"/>
      <c r="F24" s="27"/>
      <c r="G24" s="11" t="s">
        <v>44</v>
      </c>
    </row>
    <row r="25" spans="1:7" s="6" customFormat="1" ht="24.75" customHeight="1" x14ac:dyDescent="0.2">
      <c r="A25" s="25" t="s">
        <v>40</v>
      </c>
      <c r="B25" s="26"/>
      <c r="C25" s="26"/>
      <c r="D25" s="26"/>
      <c r="E25" s="26"/>
      <c r="F25" s="27"/>
      <c r="G25" s="11">
        <v>44943</v>
      </c>
    </row>
    <row r="26" spans="1:7" s="6" customFormat="1" ht="24" customHeight="1" x14ac:dyDescent="0.2">
      <c r="A26" s="31"/>
      <c r="B26" s="32"/>
      <c r="C26" s="32"/>
      <c r="D26" s="32"/>
      <c r="E26" s="32"/>
      <c r="F26" s="33"/>
      <c r="G26" s="11"/>
    </row>
    <row r="27" spans="1:7" s="6" customFormat="1" ht="26.25" customHeigh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5" t="s">
        <v>28</v>
      </c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Alma Rosa Campos Lara</v>
      </c>
      <c r="C37" s="21" t="s">
        <v>45</v>
      </c>
      <c r="D37" s="21"/>
      <c r="E37"/>
      <c r="F37" s="21" t="s">
        <v>54</v>
      </c>
      <c r="G37" s="21"/>
    </row>
    <row r="38" spans="1:7" ht="28.5" customHeight="1" x14ac:dyDescent="0.2">
      <c r="A38" s="9" t="s">
        <v>15</v>
      </c>
      <c r="C38" s="36" t="s">
        <v>49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3"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A40:G40"/>
    <mergeCell ref="A33:G33"/>
    <mergeCell ref="A34:G34"/>
    <mergeCell ref="A19:G19"/>
    <mergeCell ref="C38:D38"/>
    <mergeCell ref="F38:G38"/>
    <mergeCell ref="A29:F29"/>
    <mergeCell ref="D6:F6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3" t="s">
        <v>55</v>
      </c>
      <c r="B6" s="43"/>
      <c r="C6" s="43"/>
      <c r="D6" s="43"/>
      <c r="E6" s="43"/>
      <c r="F6" s="43"/>
      <c r="G6" s="43"/>
      <c r="H6" s="4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9" t="str">
        <f>Registro!B11</f>
        <v>TUTORIA Y DIRECCIÓN INDIVIDUALIZADA(Residencia)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 xml:space="preserve">Supervisar el reporte preliminar (anteproyecto) mediante formato electrónico establecido en los lineamientos </v>
      </c>
      <c r="B21" s="18"/>
      <c r="C21" s="44" t="str">
        <f>Registro!G21</f>
        <v>05/09/2022 al 09/09/2023</v>
      </c>
      <c r="D21" s="44"/>
      <c r="E21" s="44"/>
      <c r="F21" s="18" t="s">
        <v>41</v>
      </c>
      <c r="G21" s="18"/>
      <c r="H21" s="10">
        <v>1</v>
      </c>
    </row>
    <row r="22" spans="1:8" s="6" customFormat="1" ht="35.25" customHeight="1" x14ac:dyDescent="0.2">
      <c r="A22" s="18" t="str">
        <f>Registro!A22</f>
        <v>Asesorar y supervisar avances en los proyectos de residencia, para la solución de problemas y explicación de temas relacionados con el proyecto</v>
      </c>
      <c r="B22" s="18"/>
      <c r="C22" s="44" t="str">
        <f>Registro!G22</f>
        <v>05/09/2022-13/01/23</v>
      </c>
      <c r="D22" s="44"/>
      <c r="E22" s="44"/>
      <c r="F22" s="18" t="s">
        <v>42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>Primera evaluación parcial del avance del proyecto</v>
      </c>
      <c r="B23" s="18"/>
      <c r="C23" s="44" t="str">
        <f>Registro!G23</f>
        <v>04/10/2022-19/10/22</v>
      </c>
      <c r="D23" s="44"/>
      <c r="E23" s="44"/>
      <c r="F23" s="18" t="s">
        <v>46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Segunda evaluación parcial del avance del proyecto</v>
      </c>
      <c r="B24" s="18"/>
      <c r="C24" s="44" t="str">
        <f>Registro!G24</f>
        <v>07/11/2022-22/11/22</v>
      </c>
      <c r="D24" s="44"/>
      <c r="E24" s="44"/>
      <c r="F24" s="18" t="s">
        <v>46</v>
      </c>
      <c r="G24" s="18"/>
      <c r="H24" s="10">
        <v>0</v>
      </c>
    </row>
    <row r="25" spans="1:8" s="6" customFormat="1" ht="35.25" customHeight="1" x14ac:dyDescent="0.2">
      <c r="A25" s="18" t="str">
        <f>Registro!A25</f>
        <v>Evaluación del reporte final del proyecto de residencia</v>
      </c>
      <c r="B25" s="18"/>
      <c r="C25" s="44">
        <f>Registro!G25</f>
        <v>44943</v>
      </c>
      <c r="D25" s="44"/>
      <c r="E25" s="44"/>
      <c r="F25" s="18" t="s">
        <v>46</v>
      </c>
      <c r="G25" s="18"/>
      <c r="H25" s="10">
        <v>0</v>
      </c>
    </row>
    <row r="26" spans="1:8" s="6" customFormat="1" ht="35.25" customHeight="1" x14ac:dyDescent="0.2">
      <c r="A26" s="18"/>
      <c r="B26" s="18"/>
      <c r="C26" s="44"/>
      <c r="D26" s="44"/>
      <c r="E26" s="44"/>
      <c r="F26" s="18"/>
      <c r="G26" s="18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">
        <v>47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1" t="str">
        <f>Registro!C37</f>
        <v>Ing. Víctor Palma Cruz</v>
      </c>
      <c r="D35" s="21"/>
      <c r="E35" s="21"/>
      <c r="G35" s="21" t="str">
        <f>Registro!F37</f>
        <v>MCJiS Ofelia Enríquez Ordaz</v>
      </c>
      <c r="H35" s="21"/>
    </row>
    <row r="36" spans="1:8" ht="28.5" customHeight="1" x14ac:dyDescent="0.2">
      <c r="A36" s="9" t="s">
        <v>15</v>
      </c>
      <c r="C36" s="48" t="str">
        <f>Registro!C38</f>
        <v>Jefe de División de Ingeniería Mecatrónica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17" t="s">
        <v>27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TUTORIA Y DIRECCIÓN INDIVIDUALIZADA(Residencia)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 xml:space="preserve">Supervisar el reporte preliminar (anteproyecto) mediante formato electrónico establecido en los lineamientos </v>
      </c>
      <c r="B21" s="18"/>
      <c r="C21" s="44">
        <v>44809</v>
      </c>
      <c r="D21" s="44"/>
      <c r="E21" s="44"/>
      <c r="F21" s="18" t="str">
        <f>'Reporte 1'!F21</f>
        <v>Archivo digital</v>
      </c>
      <c r="G21" s="18"/>
      <c r="H21" s="10">
        <v>1</v>
      </c>
    </row>
    <row r="22" spans="1:8" s="6" customFormat="1" ht="35.25" customHeight="1" x14ac:dyDescent="0.2">
      <c r="A22" s="18" t="str">
        <f>Registro!A22</f>
        <v>Asesorar y supervisar avances en los proyectos de residencia, para la solución de problemas y explicación de temas relacionados con el proyecto</v>
      </c>
      <c r="B22" s="18"/>
      <c r="C22" s="44" t="s">
        <v>30</v>
      </c>
      <c r="D22" s="44"/>
      <c r="E22" s="44"/>
      <c r="F22" s="18" t="str">
        <f>'Reporte 1'!F22</f>
        <v xml:space="preserve">Fotografía </v>
      </c>
      <c r="G22" s="18"/>
      <c r="H22" s="10">
        <v>0.66</v>
      </c>
    </row>
    <row r="23" spans="1:8" s="6" customFormat="1" ht="35.25" customHeight="1" x14ac:dyDescent="0.2">
      <c r="A23" s="18" t="str">
        <f>Registro!A23</f>
        <v>Primera evaluación parcial del avance del proyecto</v>
      </c>
      <c r="B23" s="18"/>
      <c r="C23" s="44" t="s">
        <v>30</v>
      </c>
      <c r="D23" s="44"/>
      <c r="E23" s="44"/>
      <c r="F23" s="18" t="str">
        <f>'Reporte 1'!F23</f>
        <v>Formato de evaluación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Segunda evaluación parcial del avance del proyecto</v>
      </c>
      <c r="B24" s="18"/>
      <c r="C24" s="44">
        <v>44862</v>
      </c>
      <c r="D24" s="44"/>
      <c r="E24" s="44"/>
      <c r="F24" s="18" t="str">
        <f>'Reporte 1'!F24</f>
        <v>Formato de evaluación</v>
      </c>
      <c r="G24" s="18"/>
      <c r="H24" s="10">
        <v>1</v>
      </c>
    </row>
    <row r="25" spans="1:8" s="6" customFormat="1" ht="35.25" customHeight="1" x14ac:dyDescent="0.2">
      <c r="A25" s="18" t="str">
        <f>Registro!A25</f>
        <v>Evaluación del reporte final del proyecto de residencia</v>
      </c>
      <c r="B25" s="18"/>
      <c r="C25" s="44" t="s">
        <v>29</v>
      </c>
      <c r="D25" s="44"/>
      <c r="E25" s="44"/>
      <c r="F25" s="18" t="str">
        <f>'Reporte 1'!F25</f>
        <v>Formato de evaluación</v>
      </c>
      <c r="G25" s="18"/>
      <c r="H25" s="10">
        <v>0</v>
      </c>
    </row>
    <row r="26" spans="1:8" s="6" customFormat="1" ht="35.25" customHeight="1" x14ac:dyDescent="0.2">
      <c r="A26" s="18"/>
      <c r="B26" s="18"/>
      <c r="C26" s="44"/>
      <c r="D26" s="44"/>
      <c r="E26" s="44"/>
      <c r="F26" s="18"/>
      <c r="G26" s="18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tr">
        <f>'Reporte 1'!A33</f>
        <v>El formato de evaluación se encuentra alojado en carpeta Drive compartida con los residentes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ING. ALMA ROSA CAMPOS LARA</v>
      </c>
      <c r="C35" s="21" t="s">
        <v>51</v>
      </c>
      <c r="D35" s="21"/>
      <c r="E35" s="21"/>
      <c r="G35" s="21" t="str">
        <f>Registro!F37</f>
        <v>MCJiS Ofelia Enríquez Ordaz</v>
      </c>
      <c r="H35" s="21"/>
    </row>
    <row r="36" spans="1:8" ht="28.5" customHeight="1" x14ac:dyDescent="0.2">
      <c r="A36" s="9" t="s">
        <v>15</v>
      </c>
      <c r="C36" s="48" t="str">
        <f>'Reporte 1'!C36</f>
        <v>Jefe de División de Ingeniería Mecatrónica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17" t="s">
        <v>27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9.25" customHeight="1" x14ac:dyDescent="0.2">
      <c r="A21" s="49"/>
      <c r="B21" s="49"/>
      <c r="C21" s="44"/>
      <c r="D21" s="44"/>
      <c r="E21" s="44"/>
      <c r="F21" s="18"/>
      <c r="G21" s="18"/>
      <c r="H21" s="10"/>
    </row>
    <row r="22" spans="1:8" s="6" customFormat="1" ht="34.5" customHeight="1" x14ac:dyDescent="0.2">
      <c r="A22" s="50"/>
      <c r="B22" s="50"/>
      <c r="C22" s="44"/>
      <c r="D22" s="44"/>
      <c r="E22" s="44"/>
      <c r="F22" s="18"/>
      <c r="G22" s="18"/>
      <c r="H22" s="10"/>
    </row>
    <row r="23" spans="1:8" s="6" customFormat="1" ht="33.75" customHeight="1" x14ac:dyDescent="0.2">
      <c r="A23" s="50"/>
      <c r="B23" s="50"/>
      <c r="C23" s="44"/>
      <c r="D23" s="44"/>
      <c r="E23" s="44"/>
      <c r="F23" s="18"/>
      <c r="G23" s="18"/>
      <c r="H23" s="10"/>
    </row>
    <row r="24" spans="1:8" s="6" customFormat="1" ht="30.75" customHeight="1" x14ac:dyDescent="0.2">
      <c r="A24" s="50"/>
      <c r="B24" s="50"/>
      <c r="C24" s="44"/>
      <c r="D24" s="44"/>
      <c r="E24" s="44"/>
      <c r="F24" s="18"/>
      <c r="G24" s="18"/>
      <c r="H24" s="10"/>
    </row>
    <row r="25" spans="1:8" s="6" customFormat="1" ht="34.5" customHeight="1" x14ac:dyDescent="0.2">
      <c r="A25" s="50"/>
      <c r="B25" s="50"/>
      <c r="C25" s="44"/>
      <c r="D25" s="44"/>
      <c r="E25" s="44"/>
      <c r="F25" s="18"/>
      <c r="G25" s="18"/>
      <c r="H25" s="10"/>
    </row>
    <row r="26" spans="1:8" s="6" customFormat="1" ht="33.75" customHeight="1" x14ac:dyDescent="0.2">
      <c r="A26" s="50"/>
      <c r="B26" s="50"/>
      <c r="C26" s="44"/>
      <c r="D26" s="44"/>
      <c r="E26" s="44"/>
      <c r="F26" s="18"/>
      <c r="G26" s="18"/>
      <c r="H26" s="10"/>
    </row>
    <row r="27" spans="1:8" s="6" customFormat="1" ht="30.75" customHeight="1" x14ac:dyDescent="0.2">
      <c r="A27" s="50"/>
      <c r="B27" s="50"/>
      <c r="C27" s="44"/>
      <c r="D27" s="44"/>
      <c r="E27" s="44"/>
      <c r="F27" s="18"/>
      <c r="G27" s="18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">
        <v>48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1" t="str">
        <f>Registro!C37</f>
        <v>Ing. Víctor Palma Cruz</v>
      </c>
      <c r="D35" s="21"/>
      <c r="E35" s="21"/>
      <c r="G35" s="21" t="str">
        <f>Registro!F37</f>
        <v>MCJiS Ofelia Enríquez Ordaz</v>
      </c>
      <c r="H35" s="21"/>
    </row>
    <row r="36" spans="1:8" ht="28.5" customHeight="1" x14ac:dyDescent="0.2">
      <c r="A36" s="9" t="s">
        <v>52</v>
      </c>
      <c r="C36" s="48" t="str">
        <f>Registro!C38</f>
        <v>Jefe de División de Ingeniería Mecatrónica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2022-11-16T19:02:45Z</dcterms:modified>
</cp:coreProperties>
</file>