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19.png" ContentType="image/png"/>
  <Override PartName="/xl/media/image18.png" ContentType="image/png"/>
  <Override PartName="/xl/media/image17.png" ContentType="image/png"/>
  <Override PartName="/xl/media/image16.png" ContentType="image/png"/>
  <Override PartName="/xl/media/image15.png" ContentType="image/png"/>
  <Override PartName="/xl/media/image20.png" ContentType="image/png"/>
  <Override PartName="/xl/media/image14.png" ContentType="image/png"/>
  <Override PartName="/xl/media/image13.png" ContentType="image/png"/>
  <Override PartName="/xl/media/image12.png" ContentType="image/png"/>
  <Override PartName="/xl/media/image1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<sst xmlns="http://schemas.openxmlformats.org/spreadsheetml/2006/main" count="202" uniqueCount="50">
  <si>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</si>
  <si>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</si>
  <si>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</si>
  <si>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</si>
  <si>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</si>
  <si>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</si>
  <si>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</si>
  <si>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</si>
  <si>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</si>
  <si>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</si>
  <si>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</si>
  <si>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</si>
  <si>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</si>
  <si>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</si>
  <si>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</si>
  <si>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</si>
  <si>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</si>
  <si>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</si>
  <si>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</si>
  <si>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</si>
  <si>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</si>
  <si>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</si>
  <si>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</si>
  <si>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</si>
  <si>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</si>
  <si>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</si>
  <si>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</si>
  <si>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</si>
  <si>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</si>
  <si>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</si>
  <si>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</si>
  <si>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</si>
  <si>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</si>
  <si>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</si>
  <si>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</si>
  <si>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</si>
  <si>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</si>
  <si>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</si>
  <si>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</si>
  <si>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</si>
  <si>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</si>
  <si>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</si>
  <si>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</si>
  <si>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</si>
  <si>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</si>
  <si>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III</t>
  </si>
  <si>
    <t xml:space="preserve">AUDITORIA INFORMÁTICA</t>
  </si>
  <si>
    <t xml:space="preserve">IV</t>
  </si>
  <si>
    <t xml:space="preserve">DISEÑO DE NEGOCIOS DIGITALES </t>
  </si>
  <si>
    <t xml:space="preserve">Final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</si>
</sst>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634680</xdr:colOff>
      <xdr:row>0</xdr:row>
      <xdr:rowOff>755640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61160" cy="699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38</xdr:row>
      <xdr:rowOff>16200</xdr:rowOff>
    </xdr:to>
    <xdr:sp>
      <xdr:nvSpPr>
        <xdr:cNvPr id="2" name="CustomShape 1" hidden="1"/>
        <xdr:cNvSpPr/>
      </xdr:nvSpPr>
      <xdr:spPr>
        <a:xfrm>
          <a:off x="0" y="0"/>
          <a:ext cx="10024920" cy="9480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679320</xdr:colOff>
      <xdr:row>0</xdr:row>
      <xdr:rowOff>732960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61160" cy="699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720720</xdr:colOff>
      <xdr:row>38</xdr:row>
      <xdr:rowOff>63000</xdr:rowOff>
    </xdr:to>
    <xdr:sp>
      <xdr:nvSpPr>
        <xdr:cNvPr id="5" name="CustomShape 1" hidden="1"/>
        <xdr:cNvSpPr/>
      </xdr:nvSpPr>
      <xdr:spPr>
        <a:xfrm>
          <a:off x="0" y="0"/>
          <a:ext cx="10024560" cy="9677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720720</xdr:colOff>
      <xdr:row>38</xdr:row>
      <xdr:rowOff>63000</xdr:rowOff>
    </xdr:to>
    <xdr:sp>
      <xdr:nvSpPr>
        <xdr:cNvPr id="6" name="CustomShape 1" hidden="1"/>
        <xdr:cNvSpPr/>
      </xdr:nvSpPr>
      <xdr:spPr>
        <a:xfrm>
          <a:off x="0" y="0"/>
          <a:ext cx="10024560" cy="9677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720720</xdr:colOff>
      <xdr:row>38</xdr:row>
      <xdr:rowOff>63000</xdr:rowOff>
    </xdr:to>
    <xdr:sp>
      <xdr:nvSpPr>
        <xdr:cNvPr id="7" name="CustomShape 1" hidden="1"/>
        <xdr:cNvSpPr/>
      </xdr:nvSpPr>
      <xdr:spPr>
        <a:xfrm>
          <a:off x="0" y="0"/>
          <a:ext cx="10024560" cy="9677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679320</xdr:colOff>
      <xdr:row>0</xdr:row>
      <xdr:rowOff>766800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61160" cy="699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720720</xdr:colOff>
      <xdr:row>39</xdr:row>
      <xdr:rowOff>185760</xdr:rowOff>
    </xdr:to>
    <xdr:sp>
      <xdr:nvSpPr>
        <xdr:cNvPr id="10" name="CustomShape 1" hidden="1"/>
        <xdr:cNvSpPr/>
      </xdr:nvSpPr>
      <xdr:spPr>
        <a:xfrm>
          <a:off x="0" y="0"/>
          <a:ext cx="10024560" cy="9827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720720</xdr:colOff>
      <xdr:row>39</xdr:row>
      <xdr:rowOff>185760</xdr:rowOff>
    </xdr:to>
    <xdr:sp>
      <xdr:nvSpPr>
        <xdr:cNvPr id="11" name="CustomShape 1" hidden="1"/>
        <xdr:cNvSpPr/>
      </xdr:nvSpPr>
      <xdr:spPr>
        <a:xfrm>
          <a:off x="0" y="0"/>
          <a:ext cx="10024560" cy="9827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720720</xdr:colOff>
      <xdr:row>39</xdr:row>
      <xdr:rowOff>185760</xdr:rowOff>
    </xdr:to>
    <xdr:sp>
      <xdr:nvSpPr>
        <xdr:cNvPr id="12" name="CustomShape 1" hidden="1"/>
        <xdr:cNvSpPr/>
      </xdr:nvSpPr>
      <xdr:spPr>
        <a:xfrm>
          <a:off x="0" y="0"/>
          <a:ext cx="10024560" cy="9827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45000</xdr:rowOff>
    </xdr:from>
    <xdr:to>
      <xdr:col>13</xdr:col>
      <xdr:colOff>667800</xdr:colOff>
      <xdr:row>0</xdr:row>
      <xdr:rowOff>744480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160" y="45000"/>
          <a:ext cx="1361160" cy="699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15" name="CustomShape 1" hidden="1"/>
        <xdr:cNvSpPr/>
      </xdr:nvSpPr>
      <xdr:spPr>
        <a:xfrm>
          <a:off x="0" y="0"/>
          <a:ext cx="10024200" cy="9523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16" name="CustomShape 1" hidden="1"/>
        <xdr:cNvSpPr/>
      </xdr:nvSpPr>
      <xdr:spPr>
        <a:xfrm>
          <a:off x="0" y="0"/>
          <a:ext cx="10024200" cy="9523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17" name="CustomShape 1" hidden="1"/>
        <xdr:cNvSpPr/>
      </xdr:nvSpPr>
      <xdr:spPr>
        <a:xfrm>
          <a:off x="0" y="0"/>
          <a:ext cx="10024200" cy="9523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2438280</xdr:colOff>
      <xdr:row>0</xdr:row>
      <xdr:rowOff>747000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828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667440</xdr:colOff>
      <xdr:row>0</xdr:row>
      <xdr:rowOff>721800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5800" y="22320"/>
          <a:ext cx="1361160" cy="699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20" name="CustomShape 1" hidden="1"/>
        <xdr:cNvSpPr/>
      </xdr:nvSpPr>
      <xdr:spPr>
        <a:xfrm>
          <a:off x="0" y="0"/>
          <a:ext cx="10024200" cy="952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21" name="CustomShape 1" hidden="1"/>
        <xdr:cNvSpPr/>
      </xdr:nvSpPr>
      <xdr:spPr>
        <a:xfrm>
          <a:off x="0" y="0"/>
          <a:ext cx="10024200" cy="952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22" name="CustomShape 1" hidden="1"/>
        <xdr:cNvSpPr/>
      </xdr:nvSpPr>
      <xdr:spPr>
        <a:xfrm>
          <a:off x="0" y="0"/>
          <a:ext cx="10024200" cy="9521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M14" activeCellId="0" sqref="M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30" colorId="64" zoomScale="100" zoomScaleNormal="10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22</v>
      </c>
      <c r="G14" s="20"/>
      <c r="H14" s="21"/>
      <c r="I14" s="20" t="n">
        <f aca="false">(E14-SUM(F14:G14))-K14</f>
        <v>14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12</v>
      </c>
      <c r="G15" s="20"/>
      <c r="H15" s="21"/>
      <c r="I15" s="20" t="n">
        <f aca="false">(E15-SUM(F15:G15))-K15</f>
        <v>7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44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 t="s">
        <v>43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5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35</v>
      </c>
      <c r="B18" s="20" t="s">
        <v>45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33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N19" activeCellId="0" sqref="N19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27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45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13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46</v>
      </c>
      <c r="B16" s="20" t="s">
        <v>47</v>
      </c>
      <c r="C16" s="20" t="s">
        <v>32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DISEÑO DE NEGOCIOS DIGITALES</v>
      </c>
      <c r="B17" s="20" t="s">
        <v>43</v>
      </c>
      <c r="C17" s="20" t="str">
        <f aca="false">'1'!C16</f>
        <v>710B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48</v>
      </c>
      <c r="B18" s="20" t="s">
        <v>45</v>
      </c>
      <c r="C18" s="20" t="s">
        <v>34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ESTRATEGIAS PARA EL CRECIMIENTO PROFESIONAL</v>
      </c>
      <c r="B19" s="20" t="s">
        <v>47</v>
      </c>
      <c r="C19" s="20" t="str">
        <f aca="false">'1'!C17</f>
        <v>910B</v>
      </c>
      <c r="D19" s="20" t="str">
        <f aca="false">'1'!D17</f>
        <v>IINF</v>
      </c>
      <c r="E19" s="20" t="n">
        <f aca="false">'1'!E17</f>
        <v>9</v>
      </c>
      <c r="F19" s="20" t="n">
        <v>7</v>
      </c>
      <c r="G19" s="20"/>
      <c r="H19" s="21"/>
      <c r="I19" s="20" t="n">
        <f aca="false">(E19-SUM(F19:G19))-K19</f>
        <v>2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91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28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42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3" activeCellId="0" sqref="Q13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49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2022-11-30T19:50:27Z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