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89.png" ContentType="image/png"/>
  <Override PartName="/xl/media/image88.png" ContentType="image/png"/>
  <Override PartName="/xl/media/image87.png" ContentType="image/png"/>
  <Override PartName="/xl/media/image86.png" ContentType="image/png"/>
  <Override PartName="/xl/media/image85.png" ContentType="image/png"/>
  <Override PartName="/xl/media/image90.png" ContentType="image/png"/>
  <Override PartName="/xl/media/image84.png" ContentType="image/png"/>
  <Override PartName="/xl/media/image83.png" ContentType="image/png"/>
  <Override PartName="/xl/media/image82.png" ContentType="image/png"/>
  <Override PartName="/xl/media/image8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<sst xmlns="http://schemas.openxmlformats.org/spreadsheetml/2006/main" count="212" uniqueCount="52">
  <si>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</si>
  <si>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</si>
  <si>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</si>
  <si>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</si>
  <si>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</si>
  <si>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</si>
  <si>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</si>
  <si>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</si>
  <si>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</si>
  <si>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</si>
  <si>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 2022 – ENE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</si>
  <si>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</si>
  <si>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</si>
  <si>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</si>
  <si>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</si>
  <si>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</si>
  <si>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</si>
  <si>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</si>
  <si>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</si>
  <si>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</si>
  <si>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</si>
  <si>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</si>
  <si>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</si>
  <si>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</si>
  <si>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</si>
  <si>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</si>
  <si>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</si>
  <si>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</si>
  <si>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</si>
  <si>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</si>
  <si>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</si>
  <si>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</si>
  <si>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</si>
  <si>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</si>
  <si>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</si>
  <si>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</si>
  <si>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</si>
  <si>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</si>
  <si>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</si>
  <si>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</si>
  <si>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</si>
  <si>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</si>
  <si>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</si>
  <si>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</si>
  <si>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S/E</t>
  </si>
  <si>
    <t xml:space="preserve">III</t>
  </si>
  <si>
    <t xml:space="preserve">AUDITORIA INFORMÁTICA</t>
  </si>
  <si>
    <t xml:space="preserve">IV</t>
  </si>
  <si>
    <t xml:space="preserve">DISEÑO DE NEGOCIOS DIGITALES </t>
  </si>
  <si>
    <t xml:space="preserve">V</t>
  </si>
  <si>
    <t xml:space="preserve">VI</t>
  </si>
  <si>
    <t xml:space="preserve">Final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</si>
</sst>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1.png"/><Relationship Id="rId2" Type="http://schemas.openxmlformats.org/officeDocument/2006/relationships/image" Target="../media/image8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3.png"/><Relationship Id="rId2" Type="http://schemas.openxmlformats.org/officeDocument/2006/relationships/image" Target="../media/image8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5.png"/><Relationship Id="rId2" Type="http://schemas.openxmlformats.org/officeDocument/2006/relationships/image" Target="../media/image8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7.png"/><Relationship Id="rId2" Type="http://schemas.openxmlformats.org/officeDocument/2006/relationships/image" Target="../media/image8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89.png"/><Relationship Id="rId2" Type="http://schemas.openxmlformats.org/officeDocument/2006/relationships/image" Target="../media/image9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79200</xdr:colOff>
      <xdr:row>0</xdr:row>
      <xdr:rowOff>56160</xdr:rowOff>
    </xdr:from>
    <xdr:to>
      <xdr:col>13</xdr:col>
      <xdr:colOff>633960</xdr:colOff>
      <xdr:row>0</xdr:row>
      <xdr:rowOff>754920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040" y="56160"/>
          <a:ext cx="1360440" cy="6987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15480</xdr:rowOff>
    </xdr:to>
    <xdr:sp>
      <xdr:nvSpPr>
        <xdr:cNvPr id="2" name="CustomShape 1" hidden="1"/>
        <xdr:cNvSpPr/>
      </xdr:nvSpPr>
      <xdr:spPr>
        <a:xfrm>
          <a:off x="0" y="0"/>
          <a:ext cx="10024200" cy="9479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678600</xdr:colOff>
      <xdr:row>0</xdr:row>
      <xdr:rowOff>732240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60440" cy="6987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38</xdr:row>
      <xdr:rowOff>62280</xdr:rowOff>
    </xdr:to>
    <xdr:sp>
      <xdr:nvSpPr>
        <xdr:cNvPr id="5" name="CustomShape 1" hidden="1"/>
        <xdr:cNvSpPr/>
      </xdr:nvSpPr>
      <xdr:spPr>
        <a:xfrm>
          <a:off x="0" y="0"/>
          <a:ext cx="10023840" cy="9676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38</xdr:row>
      <xdr:rowOff>62280</xdr:rowOff>
    </xdr:to>
    <xdr:sp>
      <xdr:nvSpPr>
        <xdr:cNvPr id="6" name="CustomShape 1" hidden="1"/>
        <xdr:cNvSpPr/>
      </xdr:nvSpPr>
      <xdr:spPr>
        <a:xfrm>
          <a:off x="0" y="0"/>
          <a:ext cx="10023840" cy="9676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38</xdr:row>
      <xdr:rowOff>62280</xdr:rowOff>
    </xdr:to>
    <xdr:sp>
      <xdr:nvSpPr>
        <xdr:cNvPr id="7" name="CustomShape 1" hidden="1"/>
        <xdr:cNvSpPr/>
      </xdr:nvSpPr>
      <xdr:spPr>
        <a:xfrm>
          <a:off x="0" y="0"/>
          <a:ext cx="10023840" cy="9676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678600</xdr:colOff>
      <xdr:row>0</xdr:row>
      <xdr:rowOff>766080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60440" cy="6987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39</xdr:row>
      <xdr:rowOff>185040</xdr:rowOff>
    </xdr:to>
    <xdr:sp>
      <xdr:nvSpPr>
        <xdr:cNvPr id="10" name="CustomShape 1" hidden="1"/>
        <xdr:cNvSpPr/>
      </xdr:nvSpPr>
      <xdr:spPr>
        <a:xfrm>
          <a:off x="0" y="0"/>
          <a:ext cx="10023840" cy="9826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39</xdr:row>
      <xdr:rowOff>185040</xdr:rowOff>
    </xdr:to>
    <xdr:sp>
      <xdr:nvSpPr>
        <xdr:cNvPr id="11" name="CustomShape 1" hidden="1"/>
        <xdr:cNvSpPr/>
      </xdr:nvSpPr>
      <xdr:spPr>
        <a:xfrm>
          <a:off x="0" y="0"/>
          <a:ext cx="10023840" cy="9826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39</xdr:row>
      <xdr:rowOff>185040</xdr:rowOff>
    </xdr:to>
    <xdr:sp>
      <xdr:nvSpPr>
        <xdr:cNvPr id="12" name="CustomShape 1" hidden="1"/>
        <xdr:cNvSpPr/>
      </xdr:nvSpPr>
      <xdr:spPr>
        <a:xfrm>
          <a:off x="0" y="0"/>
          <a:ext cx="10023840" cy="9826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667440</xdr:colOff>
      <xdr:row>0</xdr:row>
      <xdr:rowOff>743760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60440" cy="6987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38</xdr:row>
      <xdr:rowOff>15120</xdr:rowOff>
    </xdr:to>
    <xdr:sp>
      <xdr:nvSpPr>
        <xdr:cNvPr id="15" name="CustomShape 1" hidden="1"/>
        <xdr:cNvSpPr/>
      </xdr:nvSpPr>
      <xdr:spPr>
        <a:xfrm>
          <a:off x="0" y="0"/>
          <a:ext cx="10023840" cy="9643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38</xdr:row>
      <xdr:rowOff>15120</xdr:rowOff>
    </xdr:to>
    <xdr:sp>
      <xdr:nvSpPr>
        <xdr:cNvPr id="16" name="CustomShape 1" hidden="1"/>
        <xdr:cNvSpPr/>
      </xdr:nvSpPr>
      <xdr:spPr>
        <a:xfrm>
          <a:off x="0" y="0"/>
          <a:ext cx="10023840" cy="9643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38</xdr:row>
      <xdr:rowOff>15120</xdr:rowOff>
    </xdr:to>
    <xdr:sp>
      <xdr:nvSpPr>
        <xdr:cNvPr id="17" name="CustomShape 1" hidden="1"/>
        <xdr:cNvSpPr/>
      </xdr:nvSpPr>
      <xdr:spPr>
        <a:xfrm>
          <a:off x="0" y="0"/>
          <a:ext cx="10023840" cy="9643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666720</xdr:colOff>
      <xdr:row>0</xdr:row>
      <xdr:rowOff>721080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5800" y="22320"/>
          <a:ext cx="1360440" cy="6987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719640</xdr:colOff>
      <xdr:row>38</xdr:row>
      <xdr:rowOff>14760</xdr:rowOff>
    </xdr:to>
    <xdr:sp>
      <xdr:nvSpPr>
        <xdr:cNvPr id="20" name="CustomShape 1" hidden="1"/>
        <xdr:cNvSpPr/>
      </xdr:nvSpPr>
      <xdr:spPr>
        <a:xfrm>
          <a:off x="0" y="0"/>
          <a:ext cx="10023480" cy="9520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719640</xdr:colOff>
      <xdr:row>38</xdr:row>
      <xdr:rowOff>14760</xdr:rowOff>
    </xdr:to>
    <xdr:sp>
      <xdr:nvSpPr>
        <xdr:cNvPr id="21" name="CustomShape 1" hidden="1"/>
        <xdr:cNvSpPr/>
      </xdr:nvSpPr>
      <xdr:spPr>
        <a:xfrm>
          <a:off x="0" y="0"/>
          <a:ext cx="10023480" cy="9520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719640</xdr:colOff>
      <xdr:row>38</xdr:row>
      <xdr:rowOff>14760</xdr:rowOff>
    </xdr:to>
    <xdr:sp>
      <xdr:nvSpPr>
        <xdr:cNvPr id="22" name="CustomShape 1" hidden="1"/>
        <xdr:cNvSpPr/>
      </xdr:nvSpPr>
      <xdr:spPr>
        <a:xfrm>
          <a:off x="0" y="0"/>
          <a:ext cx="10023480" cy="9520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M14" activeCellId="0" sqref="M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36</v>
      </c>
      <c r="F14" s="20" t="n">
        <v>28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68</v>
      </c>
      <c r="N14" s="22" t="n">
        <v>0.78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19</v>
      </c>
      <c r="F15" s="20" t="n">
        <v>14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62</v>
      </c>
      <c r="N15" s="22" t="n">
        <v>0.74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88</v>
      </c>
      <c r="N16" s="22" t="n">
        <v>0.5</v>
      </c>
    </row>
    <row r="17" s="23" customFormat="true" ht="23.85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9</v>
      </c>
      <c r="F17" s="20" t="n">
        <v>7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73</v>
      </c>
      <c r="N17" s="22" t="n">
        <v>0.78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72.75</v>
      </c>
      <c r="N28" s="27" t="n">
        <f aca="false">AVERAGE(N14:N27)</f>
        <v>0.7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G38" activeCellId="0" sqref="G3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22</v>
      </c>
      <c r="G14" s="20"/>
      <c r="H14" s="21"/>
      <c r="I14" s="20" t="n">
        <f aca="false">(E14-SUM(F14:G14))-K14</f>
        <v>14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12</v>
      </c>
      <c r="G15" s="20"/>
      <c r="H15" s="21"/>
      <c r="I15" s="20" t="n">
        <f aca="false">(E15-SUM(F15:G15))-K15</f>
        <v>7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44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0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ESTRATEGIAS PARA EL CRECIMIENTO PROFESIONAL</v>
      </c>
      <c r="B17" s="20" t="s">
        <v>43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5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35</v>
      </c>
      <c r="B18" s="20" t="s">
        <v>45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33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27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45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13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46</v>
      </c>
      <c r="B16" s="20" t="s">
        <v>47</v>
      </c>
      <c r="C16" s="20" t="s">
        <v>32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DISEÑO DE NEGOCIOS DIGITALES</v>
      </c>
      <c r="B17" s="20" t="s">
        <v>43</v>
      </c>
      <c r="C17" s="20" t="str">
        <f aca="false">'1'!C16</f>
        <v>710B</v>
      </c>
      <c r="D17" s="20" t="str">
        <f aca="false">'1'!D16</f>
        <v>IINF</v>
      </c>
      <c r="E17" s="20" t="n">
        <f aca="false">'1'!E16</f>
        <v>4</v>
      </c>
      <c r="F17" s="20" t="n">
        <v>3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48</v>
      </c>
      <c r="B18" s="20" t="s">
        <v>45</v>
      </c>
      <c r="C18" s="20" t="s">
        <v>34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ESTRATEGIAS PARA EL CRECIMIENTO PROFESIONAL</v>
      </c>
      <c r="B19" s="20" t="s">
        <v>47</v>
      </c>
      <c r="C19" s="20" t="str">
        <f aca="false">'1'!C17</f>
        <v>910B</v>
      </c>
      <c r="D19" s="20" t="str">
        <f aca="false">'1'!D17</f>
        <v>IINF</v>
      </c>
      <c r="E19" s="20" t="n">
        <f aca="false">'1'!E17</f>
        <v>9</v>
      </c>
      <c r="F19" s="20" t="n">
        <v>7</v>
      </c>
      <c r="G19" s="20"/>
      <c r="H19" s="21"/>
      <c r="I19" s="20" t="n">
        <f aca="false">(E19-SUM(F19:G19))-K19</f>
        <v>2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91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28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42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N18" activeCellId="0" sqref="N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15</v>
      </c>
      <c r="G14" s="20"/>
      <c r="H14" s="21"/>
      <c r="I14" s="20" t="n">
        <f aca="false">(E14-SUM(F14:G14))-K14</f>
        <v>21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49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11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47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ESTRATEGIAS PARA EL CRECIMIENTO PROFESIONAL</v>
      </c>
      <c r="B17" s="20" t="s">
        <v>49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6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35</v>
      </c>
      <c r="B18" s="20" t="s">
        <v>50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39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5" hidden="false" customHeight="fals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2023-01-05T17:12:54Z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