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88.png" ContentType="image/png"/>
  <Override PartName="/xl/media/image87.png" ContentType="image/png"/>
  <Override PartName="/xl/media/image86.png" ContentType="image/png"/>
  <Override PartName="/xl/media/image85.png" ContentType="image/png"/>
  <Override PartName="/xl/media/image84.png" ContentType="image/png"/>
  <Override PartName="/xl/media/image83.png" ContentType="image/png"/>
  <Override PartName="/xl/media/image82.png" ContentType="image/png"/>
  <Override PartName="/xl/media/image81.png" ContentType="image/png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Registro!$A$1:$G$49</definedName>
    <definedName function="false" hidden="false" localSheetId="1" name="_xlnm.Print_Area" vbProcedure="false">'Reporte 1'!$A$1:$H$46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<sst xmlns="http://schemas.openxmlformats.org/spreadsheetml/2006/main" count="155" uniqueCount="57">
  <si>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</si>
  <si>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</si>
  <si>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</si>
  <si>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</si>
  <si>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</si>
  <si>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</si>
  <si>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ROSARIO CARVAJAL HERNÁNDEZ</t>
  </si>
  <si>
    <t xml:space="preserve">Periodo</t>
  </si>
  <si>
    <t xml:space="preserve">SEPT 2022-ENE 2023</t>
  </si>
  <si>
    <t xml:space="preserve">Nombre del Proyecto</t>
  </si>
  <si>
    <t xml:space="preserve">TUTORÍA Y DIRECCIÓN INDIVIDUALIZADA (TUTORÍA GRUPAL)</t>
  </si>
  <si>
    <t xml:space="preserve">Objetivo </t>
  </si>
  <si>
    <t xml:space="preserve"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</si>
  <si>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 xml:space="preserve">Meta</t>
  </si>
  <si>
    <t xml:space="preserve">                                                                                 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t>
  </si>
  <si>
    <t xml:space="preserve">Cronograma de Actividades</t>
  </si>
  <si>
    <t xml:space="preserve">Actividades</t>
  </si>
  <si>
    <t xml:space="preserve">Fecha programada</t>
  </si>
  <si>
    <t xml:space="preserve">Planificar las actividades en el PAT</t>
  </si>
  <si>
    <r>
      <rPr>
        <sz val="11"/>
        <color rgb="FF000000"/>
        <rFont val="Calibri"/>
        <family val="2"/>
        <charset val="1"/>
      </rPr>
      <t xml:space="preserve">Encuadre PIT	
Presentar el PIT a los Tutorados.	
Dar a conocer los objetivos y beneficios del PIT y de las sesiones individuales y grupales.
Dar a conocer los compromisos y responsabilidades del tutor y tutorados.	
 </t>
    </r>
    <r>
      <rPr>
        <sz val="10"/>
        <rFont val="Arial"/>
        <family val="1"/>
        <charset val="1"/>
      </rPr>
      <t xml:space="preserve">Registrar la asistencia y correo electrónico de los tutorados.
</t>
    </r>
    <r>
      <rPr>
        <sz val="11"/>
        <color rgb="FF000000"/>
        <rFont val="Calibri"/>
        <family val="2"/>
        <charset val="1"/>
      </rPr>
      <t xml:space="preserve">Proporcionar al estudiante la ficha de identificación del tutorado (Anexo 6) para que lo conteste y entregue en la próxima sesión.	</t>
    </r>
  </si>
  <si>
    <t xml:space="preserve">Inducción
Solicitar el Anexo 6.
Presentar el Objetivo, Misión y Visión del Instituto Tecnológico.
Entregar  el  Lineamiento  para  la  Evaluación  y 	Acreditación de Asignaturas, vigente.
Agenda la fecha, hora y lugar de la primera sesión individual (Entrevista).</t>
  </si>
  <si>
    <t xml:space="preserve">
14/09/2022</t>
  </si>
  <si>
    <t xml:space="preserve">Entrevista
Basarse en la guía para el desarrollo de la entrevista
tutorial y aplicar el formato de entrevista (Anexo 7 Y  8)
Abordar  durante  la  entrevista 	problemáticas posibles que puedan interferir en el aprendizaje del estudiante.
Definir acuerdos y compromisos  sesión.
Hacer  entrega  del  formato  de  registro  para rendimiento académico (Anexo 15), y solicitarle que anote su resultado por asignatura para la siguiente sesión.</t>
  </si>
  <si>
    <t xml:space="preserve">
21/09/2022</t>
  </si>
  <si>
    <t xml:space="preserve">Actividad de Inteligencia emocional y componentes</t>
  </si>
  <si>
    <t xml:space="preserve">Actividad de Conciencia social y empatía</t>
  </si>
  <si>
    <t xml:space="preserve">Actividad de Videos Inteligencia Emocional</t>
  </si>
  <si>
    <t xml:space="preserve">Anexo 14 y 15</t>
  </si>
  <si>
    <t xml:space="preserve">Actividad de Videos Inteligencia Emocional Laboral</t>
  </si>
  <si>
    <t xml:space="preserve">DÍA FERIADO</t>
  </si>
  <si>
    <t xml:space="preserve">Platica de educación inclusiva</t>
  </si>
  <si>
    <t xml:space="preserve">Actividad de Destreza social</t>
  </si>
  <si>
    <t xml:space="preserve">Actividad de El mejor oyente</t>
  </si>
  <si>
    <t xml:space="preserve">Actividad de Mejorar la inteligencia emocional</t>
  </si>
  <si>
    <t xml:space="preserve">Formato de acreditación y evaluación</t>
  </si>
  <si>
    <t xml:space="preserve">Cierre de la tutoría de tercer semestre</t>
  </si>
  <si>
    <t xml:space="preserve">Realizar los reportes correspondientes al proyecto de la tutoría grupal</t>
  </si>
  <si>
    <t xml:space="preserve">26/09/22,24/10/22,23/11/22, 12/12/22, 09/01/22</t>
  </si>
  <si>
    <t xml:space="preserve">Observaciones</t>
  </si>
  <si>
    <t xml:space="preserve">GRUPO  310A                                                                                                                                       ALUMNOS: 11, H:7, M:4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</si>
  <si>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</si>
  <si>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</si>
  <si>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</si>
  <si>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</si>
  <si>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</si>
  <si>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</si>
  <si>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</si>
  <si>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</si>
  <si>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</si>
  <si>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</si>
  <si>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</si>
  <si>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</si>
  <si>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PAT</t>
  </si>
  <si>
    <t xml:space="preserve">Formato lleno</t>
  </si>
  <si>
    <t xml:space="preserve">Jefe de División de Ingeniería  Informática</t>
  </si>
  <si>
    <t xml:space="preserve">NOTA: Llenar este formato por cada proyecto asignado y entregar en la semana número 7 el 1er reporte; en la semana 11 2° reporte; y en la semana 18 el reporte final.</t>
  </si>
  <si>
    <t xml:space="preserve">Jefe de División de Ingeniería _____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</si>
</sst>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DD/MM/YY"/>
    <numFmt numFmtId="167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1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81.png"/><Relationship Id="rId2" Type="http://schemas.openxmlformats.org/officeDocument/2006/relationships/image" Target="../media/image8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83.png"/><Relationship Id="rId2" Type="http://schemas.openxmlformats.org/officeDocument/2006/relationships/image" Target="../media/image8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85.png"/><Relationship Id="rId2" Type="http://schemas.openxmlformats.org/officeDocument/2006/relationships/image" Target="../media/image8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87.png"/><Relationship Id="rId2" Type="http://schemas.openxmlformats.org/officeDocument/2006/relationships/image" Target="../media/image8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181440</xdr:colOff>
      <xdr:row>0</xdr:row>
      <xdr:rowOff>47520</xdr:rowOff>
    </xdr:from>
    <xdr:to>
      <xdr:col>6</xdr:col>
      <xdr:colOff>633600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29800" y="47520"/>
          <a:ext cx="1263600" cy="6008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691200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360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3600" cy="6008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3600" cy="6008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1048576"/>
  <sheetViews>
    <sheetView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A14" activeCellId="0" sqref="A14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9" t="s">
        <v>5</v>
      </c>
      <c r="B8" s="10" t="s">
        <v>6</v>
      </c>
      <c r="C8" s="10"/>
      <c r="D8" s="10"/>
      <c r="E8" s="10"/>
      <c r="F8" s="10"/>
      <c r="G8" s="10"/>
    </row>
    <row r="9" customFormat="false" ht="12.8" hidden="false" customHeight="false" outlineLevel="0" collapsed="false">
      <c r="E9" s="9" t="s">
        <v>7</v>
      </c>
      <c r="F9" s="11" t="s">
        <v>8</v>
      </c>
      <c r="G9" s="11"/>
    </row>
    <row r="11" customFormat="false" ht="12" hidden="false" customHeight="false" outlineLevel="0" collapsed="false">
      <c r="A11" s="9" t="s">
        <v>9</v>
      </c>
      <c r="B11" s="10" t="s">
        <v>10</v>
      </c>
      <c r="C11" s="10"/>
      <c r="D11" s="10"/>
      <c r="E11" s="10"/>
      <c r="F11" s="10"/>
      <c r="G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47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8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6.4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3.8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3.8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24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8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n">
        <v>44809</v>
      </c>
    </row>
    <row r="22" s="12" customFormat="true" ht="80.55" hidden="false" customHeight="true" outlineLevel="0" collapsed="false">
      <c r="A22" s="19" t="s">
        <v>19</v>
      </c>
      <c r="B22" s="19"/>
      <c r="C22" s="19"/>
      <c r="D22" s="19"/>
      <c r="E22" s="19"/>
      <c r="F22" s="19"/>
      <c r="G22" s="20" t="n">
        <v>44811</v>
      </c>
    </row>
    <row r="23" s="12" customFormat="true" ht="68.65" hidden="false" customHeight="true" outlineLevel="0" collapsed="false">
      <c r="A23" s="19" t="s">
        <v>20</v>
      </c>
      <c r="B23" s="19"/>
      <c r="C23" s="19"/>
      <c r="D23" s="19"/>
      <c r="E23" s="19"/>
      <c r="F23" s="19"/>
      <c r="G23" s="21" t="s">
        <v>21</v>
      </c>
    </row>
    <row r="24" s="12" customFormat="true" ht="79.85" hidden="false" customHeight="true" outlineLevel="0" collapsed="false">
      <c r="A24" s="19" t="s">
        <v>22</v>
      </c>
      <c r="B24" s="19"/>
      <c r="C24" s="19"/>
      <c r="D24" s="19"/>
      <c r="E24" s="19"/>
      <c r="F24" s="19"/>
      <c r="G24" s="21" t="s">
        <v>23</v>
      </c>
    </row>
    <row r="25" s="12" customFormat="true" ht="13.8" hidden="false" customHeight="true" outlineLevel="0" collapsed="false">
      <c r="A25" s="19" t="s">
        <v>24</v>
      </c>
      <c r="B25" s="19"/>
      <c r="C25" s="19"/>
      <c r="D25" s="19"/>
      <c r="E25" s="19"/>
      <c r="F25" s="19"/>
      <c r="G25" s="20" t="n">
        <v>44832</v>
      </c>
    </row>
    <row r="26" s="12" customFormat="true" ht="13.8" hidden="false" customHeight="true" outlineLevel="0" collapsed="false">
      <c r="A26" s="19" t="s">
        <v>25</v>
      </c>
      <c r="B26" s="19"/>
      <c r="C26" s="19"/>
      <c r="D26" s="19"/>
      <c r="E26" s="19"/>
      <c r="F26" s="19"/>
      <c r="G26" s="20" t="n">
        <v>44839</v>
      </c>
    </row>
    <row r="27" s="12" customFormat="true" ht="13.8" hidden="false" customHeight="true" outlineLevel="0" collapsed="false">
      <c r="A27" s="19" t="s">
        <v>26</v>
      </c>
      <c r="B27" s="19"/>
      <c r="C27" s="19"/>
      <c r="D27" s="19"/>
      <c r="E27" s="19"/>
      <c r="F27" s="19"/>
      <c r="G27" s="20" t="n">
        <v>44846</v>
      </c>
    </row>
    <row r="28" s="12" customFormat="true" ht="13.8" hidden="false" customHeight="true" outlineLevel="0" collapsed="false">
      <c r="A28" s="19" t="s">
        <v>27</v>
      </c>
      <c r="B28" s="19"/>
      <c r="C28" s="19"/>
      <c r="D28" s="19"/>
      <c r="E28" s="19"/>
      <c r="F28" s="19"/>
      <c r="G28" s="20" t="n">
        <v>44853</v>
      </c>
    </row>
    <row r="29" s="12" customFormat="true" ht="13.8" hidden="false" customHeight="true" outlineLevel="0" collapsed="false">
      <c r="A29" s="19" t="s">
        <v>28</v>
      </c>
      <c r="B29" s="19"/>
      <c r="C29" s="19"/>
      <c r="D29" s="19"/>
      <c r="E29" s="19"/>
      <c r="F29" s="19"/>
      <c r="G29" s="20" t="n">
        <v>44860</v>
      </c>
    </row>
    <row r="30" s="12" customFormat="true" ht="13.8" hidden="false" customHeight="true" outlineLevel="0" collapsed="false">
      <c r="A30" s="19" t="s">
        <v>29</v>
      </c>
      <c r="B30" s="19"/>
      <c r="C30" s="19"/>
      <c r="D30" s="19"/>
      <c r="E30" s="19"/>
      <c r="F30" s="19"/>
      <c r="G30" s="20" t="n">
        <v>44867</v>
      </c>
    </row>
    <row r="31" s="12" customFormat="true" ht="13.8" hidden="false" customHeight="true" outlineLevel="0" collapsed="false">
      <c r="A31" s="19" t="s">
        <v>30</v>
      </c>
      <c r="B31" s="19"/>
      <c r="C31" s="19"/>
      <c r="D31" s="19"/>
      <c r="E31" s="19"/>
      <c r="F31" s="19"/>
      <c r="G31" s="20" t="n">
        <v>44874</v>
      </c>
    </row>
    <row r="32" s="12" customFormat="true" ht="13.8" hidden="false" customHeight="true" outlineLevel="0" collapsed="false">
      <c r="A32" s="19" t="s">
        <v>31</v>
      </c>
      <c r="B32" s="19"/>
      <c r="C32" s="19"/>
      <c r="D32" s="19"/>
      <c r="E32" s="19"/>
      <c r="F32" s="19"/>
      <c r="G32" s="20" t="n">
        <v>44881</v>
      </c>
    </row>
    <row r="33" s="12" customFormat="true" ht="13.8" hidden="false" customHeight="false" outlineLevel="0" collapsed="false">
      <c r="A33" s="22" t="s">
        <v>32</v>
      </c>
      <c r="B33" s="22"/>
      <c r="C33" s="22"/>
      <c r="D33" s="22"/>
      <c r="E33" s="22"/>
      <c r="F33" s="22"/>
      <c r="G33" s="20" t="n">
        <v>44888</v>
      </c>
    </row>
    <row r="34" s="12" customFormat="true" ht="13.8" hidden="false" customHeight="false" outlineLevel="0" collapsed="false">
      <c r="A34" s="22" t="s">
        <v>33</v>
      </c>
      <c r="B34" s="22"/>
      <c r="C34" s="22"/>
      <c r="D34" s="22"/>
      <c r="E34" s="22"/>
      <c r="F34" s="22"/>
      <c r="G34" s="20" t="n">
        <v>44895</v>
      </c>
    </row>
    <row r="35" s="12" customFormat="true" ht="13.8" hidden="false" customHeight="true" outlineLevel="0" collapsed="false">
      <c r="A35" s="19" t="s">
        <v>27</v>
      </c>
      <c r="B35" s="19"/>
      <c r="C35" s="19"/>
      <c r="D35" s="19"/>
      <c r="E35" s="19"/>
      <c r="F35" s="19"/>
      <c r="G35" s="20" t="n">
        <v>44902</v>
      </c>
    </row>
    <row r="36" s="12" customFormat="true" ht="13.8" hidden="false" customHeight="false" outlineLevel="0" collapsed="false">
      <c r="A36" s="22" t="s">
        <v>34</v>
      </c>
      <c r="B36" s="22"/>
      <c r="C36" s="22"/>
      <c r="D36" s="22"/>
      <c r="E36" s="22"/>
      <c r="F36" s="22"/>
      <c r="G36" s="20" t="n">
        <v>44909</v>
      </c>
    </row>
    <row r="37" s="12" customFormat="true" ht="13.8" hidden="false" customHeight="false" outlineLevel="0" collapsed="false">
      <c r="A37" s="22" t="s">
        <v>35</v>
      </c>
      <c r="B37" s="22"/>
      <c r="C37" s="22"/>
      <c r="D37" s="22"/>
      <c r="E37" s="22"/>
      <c r="F37" s="22"/>
      <c r="G37" s="20" t="n">
        <v>44565</v>
      </c>
    </row>
    <row r="38" s="12" customFormat="true" ht="12.8" hidden="false" customHeight="false" outlineLevel="0" collapsed="false">
      <c r="A38" s="17" t="s">
        <v>36</v>
      </c>
      <c r="B38" s="17"/>
      <c r="C38" s="17"/>
      <c r="D38" s="17"/>
      <c r="E38" s="17"/>
      <c r="F38" s="17"/>
      <c r="G38" s="18" t="s">
        <v>37</v>
      </c>
    </row>
    <row r="39" s="12" customFormat="true" ht="12.8" hidden="false" customHeight="false" outlineLevel="0" collapsed="false">
      <c r="A39" s="23"/>
      <c r="B39" s="23"/>
      <c r="C39" s="23"/>
      <c r="D39" s="23"/>
      <c r="E39" s="23"/>
      <c r="F39" s="23"/>
      <c r="G39" s="1"/>
    </row>
    <row r="40" s="12" customFormat="true" ht="12.8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</row>
    <row r="41" s="12" customFormat="true" ht="46.5" hidden="false" customHeight="true" outlineLevel="0" collapsed="false">
      <c r="A41" s="24" t="s">
        <v>39</v>
      </c>
      <c r="B41" s="24"/>
      <c r="C41" s="24"/>
      <c r="D41" s="24"/>
      <c r="E41" s="24"/>
      <c r="F41" s="24"/>
      <c r="G41" s="2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</row>
    <row r="43" customFormat="false" ht="13.8" hidden="false" customHeight="false" outlineLevel="0" collapsed="false"/>
    <row r="44" customFormat="false" ht="42.75" hidden="false" customHeight="true" outlineLevel="0" collapsed="false">
      <c r="A44" s="25" t="str">
        <f aca="false">B8</f>
        <v>ROSARIO CARVAJAL HERNÁNDEZ</v>
      </c>
      <c r="C44" s="10" t="s">
        <v>40</v>
      </c>
      <c r="D44" s="10"/>
      <c r="F44" s="10" t="s">
        <v>41</v>
      </c>
      <c r="G44" s="10"/>
    </row>
    <row r="45" customFormat="false" ht="28.5" hidden="false" customHeight="true" outlineLevel="0" collapsed="false">
      <c r="A45" s="26" t="s">
        <v>42</v>
      </c>
      <c r="C45" s="27" t="s">
        <v>43</v>
      </c>
      <c r="D45" s="27"/>
      <c r="F45" s="28" t="s">
        <v>44</v>
      </c>
      <c r="G45" s="28"/>
    </row>
    <row r="47" customFormat="false" ht="12" hidden="false" customHeight="true" outlineLevel="0" collapsed="false">
      <c r="A47" s="29" t="s">
        <v>45</v>
      </c>
      <c r="B47" s="29"/>
      <c r="C47" s="29"/>
      <c r="D47" s="29"/>
      <c r="E47" s="29"/>
      <c r="F47" s="29"/>
      <c r="G47" s="29"/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0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1:F31"/>
    <mergeCell ref="A32:F32"/>
    <mergeCell ref="A33:F33"/>
    <mergeCell ref="A34:F34"/>
    <mergeCell ref="A35:F35"/>
    <mergeCell ref="A36:F36"/>
    <mergeCell ref="A37:F37"/>
    <mergeCell ref="A38:F38"/>
    <mergeCell ref="A40:G40"/>
    <mergeCell ref="A41:G41"/>
    <mergeCell ref="C44:D44"/>
    <mergeCell ref="F44:G44"/>
    <mergeCell ref="C45:D45"/>
    <mergeCell ref="F45:G45"/>
    <mergeCell ref="A47:G47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false" showOutlineSymbols="true" defaultGridColor="true" view="normal" topLeftCell="A23" colorId="64" zoomScale="100" zoomScaleNormal="100" zoomScalePageLayoutView="100" workbookViewId="0">
      <selection pane="topLeft" activeCell="F25" activeCellId="0" sqref="F25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1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56.7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41.75" hidden="false" customHeight="true" outlineLevel="0" collapsed="false">
      <c r="A17" s="32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32"/>
      <c r="C17" s="32"/>
      <c r="D17" s="32"/>
      <c r="E17" s="32"/>
      <c r="F17" s="32"/>
      <c r="G17" s="32"/>
      <c r="H17" s="32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.8" hidden="false" customHeight="false" outlineLevel="0" collapsed="false">
      <c r="A21" s="17" t="s">
        <v>18</v>
      </c>
      <c r="B21" s="17"/>
      <c r="C21" s="36" t="n">
        <f aca="false">Registro!G21</f>
        <v>44809</v>
      </c>
      <c r="D21" s="36"/>
      <c r="E21" s="36"/>
      <c r="F21" s="17" t="s">
        <v>52</v>
      </c>
      <c r="G21" s="17"/>
      <c r="H21" s="37" t="n">
        <v>1</v>
      </c>
    </row>
    <row r="22" s="12" customFormat="true" ht="80.55" hidden="false" customHeight="true" outlineLevel="0" collapsed="false">
      <c r="A22" s="38" t="s">
        <v>19</v>
      </c>
      <c r="B22" s="38"/>
      <c r="C22" s="36" t="n">
        <f aca="false">Registro!G22</f>
        <v>44811</v>
      </c>
      <c r="D22" s="36"/>
      <c r="E22" s="36"/>
      <c r="F22" s="17" t="s">
        <v>53</v>
      </c>
      <c r="G22" s="17"/>
      <c r="H22" s="37" t="n">
        <v>1</v>
      </c>
    </row>
    <row r="23" s="12" customFormat="true" ht="99.95" hidden="false" customHeight="true" outlineLevel="0" collapsed="false">
      <c r="A23" s="14" t="s">
        <v>20</v>
      </c>
      <c r="B23" s="14"/>
      <c r="C23" s="36" t="str">
        <f aca="false">Registro!G23</f>
        <v>14/09/2022</v>
      </c>
      <c r="D23" s="36"/>
      <c r="E23" s="36"/>
      <c r="F23" s="17" t="s">
        <v>53</v>
      </c>
      <c r="G23" s="17"/>
      <c r="H23" s="37" t="n">
        <v>1</v>
      </c>
    </row>
    <row r="24" s="12" customFormat="true" ht="139.55" hidden="false" customHeight="true" outlineLevel="0" collapsed="false">
      <c r="A24" s="14" t="s">
        <v>22</v>
      </c>
      <c r="B24" s="14"/>
      <c r="C24" s="36" t="str">
        <f aca="false">Registro!G24</f>
        <v>21/09/2022</v>
      </c>
      <c r="D24" s="36"/>
      <c r="E24" s="36"/>
      <c r="F24" s="17" t="s">
        <v>53</v>
      </c>
      <c r="G24" s="17"/>
      <c r="H24" s="37" t="n">
        <v>1</v>
      </c>
    </row>
    <row r="25" s="12" customFormat="true" ht="38.05" hidden="false" customHeight="true" outlineLevel="0" collapsed="false">
      <c r="A25" s="17" t="s">
        <v>24</v>
      </c>
      <c r="B25" s="17"/>
      <c r="C25" s="36" t="n">
        <f aca="false">Registro!G25</f>
        <v>44832</v>
      </c>
      <c r="D25" s="36"/>
      <c r="E25" s="36"/>
      <c r="F25" s="17"/>
      <c r="G25" s="17"/>
      <c r="H25" s="37" t="n">
        <v>0</v>
      </c>
    </row>
    <row r="26" s="12" customFormat="true" ht="25.35" hidden="false" customHeight="true" outlineLevel="0" collapsed="false">
      <c r="A26" s="17" t="s">
        <v>25</v>
      </c>
      <c r="B26" s="17"/>
      <c r="C26" s="36" t="n">
        <f aca="false">Registro!G26</f>
        <v>44839</v>
      </c>
      <c r="D26" s="36"/>
      <c r="E26" s="36"/>
      <c r="F26" s="17"/>
      <c r="G26" s="17"/>
      <c r="H26" s="37" t="n">
        <v>0</v>
      </c>
    </row>
    <row r="27" s="12" customFormat="true" ht="23.1" hidden="false" customHeight="true" outlineLevel="0" collapsed="false">
      <c r="A27" s="17" t="s">
        <v>26</v>
      </c>
      <c r="B27" s="17"/>
      <c r="C27" s="36" t="n">
        <f aca="false">Registro!G27</f>
        <v>44846</v>
      </c>
      <c r="D27" s="36"/>
      <c r="E27" s="36"/>
      <c r="F27" s="17"/>
      <c r="G27" s="17"/>
      <c r="H27" s="37" t="n">
        <v>0</v>
      </c>
    </row>
    <row r="28" s="12" customFormat="true" ht="26.1" hidden="false" customHeight="true" outlineLevel="0" collapsed="false">
      <c r="A28" s="17" t="s">
        <v>27</v>
      </c>
      <c r="B28" s="17"/>
      <c r="C28" s="36" t="n">
        <f aca="false">Registro!G28</f>
        <v>44853</v>
      </c>
      <c r="D28" s="36"/>
      <c r="E28" s="36"/>
      <c r="F28" s="17"/>
      <c r="G28" s="17"/>
      <c r="H28" s="37" t="n">
        <v>0</v>
      </c>
    </row>
    <row r="29" s="12" customFormat="true" ht="26.1" hidden="false" customHeight="true" outlineLevel="0" collapsed="false">
      <c r="A29" s="17" t="s">
        <v>28</v>
      </c>
      <c r="B29" s="17"/>
      <c r="C29" s="36" t="n">
        <f aca="false">Registro!G29</f>
        <v>44860</v>
      </c>
      <c r="D29" s="36"/>
      <c r="E29" s="36"/>
      <c r="F29" s="17"/>
      <c r="G29" s="17"/>
      <c r="H29" s="37" t="n">
        <v>0</v>
      </c>
    </row>
    <row r="30" s="12" customFormat="true" ht="12.8" hidden="false" customHeight="false" outlineLevel="0" collapsed="false">
      <c r="A30" s="17" t="s">
        <v>29</v>
      </c>
      <c r="B30" s="17"/>
      <c r="C30" s="36" t="n">
        <f aca="false">Registro!G30</f>
        <v>44867</v>
      </c>
      <c r="D30" s="36"/>
      <c r="E30" s="36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30</v>
      </c>
      <c r="B31" s="19"/>
      <c r="C31" s="36" t="n">
        <f aca="false">Registro!G31</f>
        <v>44874</v>
      </c>
      <c r="D31" s="36"/>
      <c r="E31" s="36"/>
      <c r="F31" s="19"/>
      <c r="G31" s="19"/>
      <c r="H31" s="37" t="n">
        <v>0</v>
      </c>
    </row>
    <row r="32" s="12" customFormat="true" ht="12.8" hidden="false" customHeight="false" outlineLevel="0" collapsed="false">
      <c r="A32" s="17" t="s">
        <v>31</v>
      </c>
      <c r="B32" s="17"/>
      <c r="C32" s="36" t="n">
        <f aca="false">Registro!G32</f>
        <v>44881</v>
      </c>
      <c r="D32" s="36"/>
      <c r="E32" s="36"/>
      <c r="F32" s="17"/>
      <c r="G32" s="17"/>
      <c r="H32" s="37" t="n">
        <v>0</v>
      </c>
    </row>
    <row r="33" s="12" customFormat="true" ht="13.8" hidden="false" customHeight="false" outlineLevel="0" collapsed="false">
      <c r="A33" s="22" t="s">
        <v>32</v>
      </c>
      <c r="B33" s="22"/>
      <c r="C33" s="36" t="n">
        <f aca="false">Registro!G33</f>
        <v>44888</v>
      </c>
      <c r="D33" s="36"/>
      <c r="E33" s="36"/>
      <c r="F33" s="22"/>
      <c r="G33" s="22"/>
      <c r="H33" s="37" t="n">
        <v>0</v>
      </c>
    </row>
    <row r="34" s="12" customFormat="true" ht="13.8" hidden="false" customHeight="false" outlineLevel="0" collapsed="false">
      <c r="A34" s="22" t="s">
        <v>33</v>
      </c>
      <c r="B34" s="22"/>
      <c r="C34" s="36" t="n">
        <f aca="false">Registro!G34</f>
        <v>44895</v>
      </c>
      <c r="D34" s="36"/>
      <c r="E34" s="36"/>
      <c r="F34" s="22"/>
      <c r="G34" s="22"/>
      <c r="H34" s="37" t="n">
        <v>0</v>
      </c>
    </row>
    <row r="35" s="12" customFormat="true" ht="13.8" hidden="false" customHeight="true" outlineLevel="0" collapsed="false">
      <c r="A35" s="19" t="s">
        <v>27</v>
      </c>
      <c r="B35" s="19"/>
      <c r="C35" s="36" t="n">
        <f aca="false">Registro!G35</f>
        <v>44902</v>
      </c>
      <c r="D35" s="36"/>
      <c r="E35" s="36"/>
      <c r="F35" s="19"/>
      <c r="G35" s="19"/>
      <c r="H35" s="37" t="n">
        <v>0</v>
      </c>
    </row>
    <row r="36" s="12" customFormat="true" ht="13.8" hidden="false" customHeight="false" outlineLevel="0" collapsed="false">
      <c r="A36" s="22" t="s">
        <v>34</v>
      </c>
      <c r="B36" s="22"/>
      <c r="C36" s="36" t="n">
        <f aca="false">Registro!G36</f>
        <v>44909</v>
      </c>
      <c r="D36" s="36"/>
      <c r="E36" s="36"/>
      <c r="F36" s="22"/>
      <c r="G36" s="22"/>
      <c r="H36" s="37" t="n">
        <v>0</v>
      </c>
    </row>
    <row r="37" s="12" customFormat="true" ht="13.8" hidden="false" customHeight="false" outlineLevel="0" collapsed="false">
      <c r="A37" s="22" t="s">
        <v>35</v>
      </c>
      <c r="B37" s="22"/>
      <c r="C37" s="36" t="n">
        <f aca="false">Registro!G37</f>
        <v>44565</v>
      </c>
      <c r="D37" s="36"/>
      <c r="E37" s="36"/>
      <c r="F37" s="22"/>
      <c r="G37" s="22"/>
      <c r="H37" s="37" t="n">
        <v>0</v>
      </c>
    </row>
    <row r="38" s="12" customFormat="true" ht="12.8" hidden="false" customHeight="false" outlineLevel="0" collapsed="false">
      <c r="A38" s="17" t="s">
        <v>36</v>
      </c>
      <c r="B38" s="17"/>
      <c r="C38" s="36" t="str">
        <f aca="false">Registro!G38</f>
        <v>26/09/22,24/10/22,23/11/22, 12/12/22, 09/01/22</v>
      </c>
      <c r="D38" s="36"/>
      <c r="E38" s="36"/>
      <c r="F38" s="17"/>
      <c r="G38" s="17"/>
      <c r="H38" s="37" t="n">
        <v>0</v>
      </c>
    </row>
    <row r="39" s="12" customFormat="true" ht="12" hidden="false" customHeight="false" outlineLevel="0" collapsed="false">
      <c r="A39" s="23"/>
      <c r="B39" s="23"/>
      <c r="C39" s="23"/>
      <c r="D39" s="23"/>
      <c r="E39" s="23"/>
      <c r="F39" s="23"/>
      <c r="G39" s="23"/>
      <c r="H39" s="1"/>
    </row>
    <row r="40" s="12" customFormat="true" ht="12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  <c r="H40" s="13"/>
    </row>
    <row r="41" s="12" customFormat="true" ht="41.25" hidden="false" customHeight="true" outlineLevel="0" collapsed="false">
      <c r="A41" s="14" t="s">
        <v>39</v>
      </c>
      <c r="B41" s="14"/>
      <c r="C41" s="14"/>
      <c r="D41" s="14"/>
      <c r="E41" s="14"/>
      <c r="F41" s="14"/>
      <c r="G41" s="14"/>
      <c r="H41" s="14"/>
    </row>
    <row r="42" s="12" customFormat="true" ht="16.5" hidden="false" customHeight="true" outlineLevel="0" collapsed="false">
      <c r="A42" s="1"/>
      <c r="B42" s="1"/>
      <c r="C42" s="1"/>
      <c r="D42" s="1"/>
      <c r="E42" s="1"/>
      <c r="F42" s="1"/>
      <c r="G42" s="1"/>
      <c r="H42" s="1"/>
    </row>
    <row r="43" customFormat="false" ht="42.75" hidden="false" customHeight="tru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8.5" hidden="false" customHeight="true" outlineLevel="0" collapsed="false">
      <c r="A44" s="26" t="str">
        <f aca="false">B8</f>
        <v>ROSARIO CARVAJAL HERNÁNDEZ</v>
      </c>
      <c r="C44" s="40" t="s">
        <v>54</v>
      </c>
      <c r="D44" s="40"/>
      <c r="E44" s="40"/>
      <c r="G44" s="41" t="s">
        <v>44</v>
      </c>
      <c r="H44" s="41"/>
    </row>
    <row r="46" customFormat="false" ht="24.75" hidden="false" customHeight="true" outlineLevel="0" collapsed="false">
      <c r="A46" s="42" t="s">
        <v>55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6"/>
  <sheetViews>
    <sheetView showFormulas="false" showGridLines="true" showRowColHeaders="true" showZeros="true" rightToLeft="false" tabSelected="true" showOutlineSymbols="true" defaultGridColor="true" view="normal" topLeftCell="A35" colorId="64" zoomScale="100" zoomScaleNormal="100" zoomScalePageLayoutView="100" workbookViewId="0">
      <selection pane="topLeft" activeCell="H29" activeCellId="0" sqref="H29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2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62.6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61.1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.8" hidden="false" customHeight="false" outlineLevel="0" collapsed="false">
      <c r="A21" s="17" t="s">
        <v>18</v>
      </c>
      <c r="B21" s="17"/>
      <c r="C21" s="36" t="n">
        <f aca="false">Registro!G21</f>
        <v>44809</v>
      </c>
      <c r="D21" s="36"/>
      <c r="E21" s="36"/>
      <c r="F21" s="17" t="s">
        <v>52</v>
      </c>
      <c r="G21" s="17"/>
      <c r="H21" s="37" t="n">
        <v>1</v>
      </c>
    </row>
    <row r="22" s="12" customFormat="true" ht="147.75" hidden="false" customHeight="true" outlineLevel="0" collapsed="false">
      <c r="A22" s="38" t="s">
        <v>19</v>
      </c>
      <c r="B22" s="38"/>
      <c r="C22" s="36" t="n">
        <f aca="false">Registro!G22</f>
        <v>44811</v>
      </c>
      <c r="D22" s="36"/>
      <c r="E22" s="36"/>
      <c r="F22" s="17" t="s">
        <v>53</v>
      </c>
      <c r="G22" s="17"/>
      <c r="H22" s="37" t="n">
        <v>1</v>
      </c>
    </row>
    <row r="23" s="12" customFormat="true" ht="102.2" hidden="false" customHeight="true" outlineLevel="0" collapsed="false">
      <c r="A23" s="14" t="s">
        <v>20</v>
      </c>
      <c r="B23" s="14"/>
      <c r="C23" s="36" t="str">
        <f aca="false">Registro!G23</f>
        <v>14/09/2022</v>
      </c>
      <c r="D23" s="36"/>
      <c r="E23" s="36"/>
      <c r="F23" s="17" t="s">
        <v>53</v>
      </c>
      <c r="G23" s="17"/>
      <c r="H23" s="37" t="n">
        <v>1</v>
      </c>
    </row>
    <row r="24" s="12" customFormat="true" ht="158.2" hidden="false" customHeight="true" outlineLevel="0" collapsed="false">
      <c r="A24" s="14" t="s">
        <v>22</v>
      </c>
      <c r="B24" s="14"/>
      <c r="C24" s="36" t="str">
        <f aca="false">Registro!G24</f>
        <v>21/09/2022</v>
      </c>
      <c r="D24" s="36"/>
      <c r="E24" s="36"/>
      <c r="F24" s="17" t="s">
        <v>53</v>
      </c>
      <c r="G24" s="17"/>
      <c r="H24" s="37" t="n">
        <v>1</v>
      </c>
    </row>
    <row r="25" s="12" customFormat="true" ht="12.8" hidden="false" customHeight="false" outlineLevel="0" collapsed="false">
      <c r="A25" s="17" t="s">
        <v>24</v>
      </c>
      <c r="B25" s="17"/>
      <c r="C25" s="36" t="n">
        <f aca="false">Registro!G25</f>
        <v>44832</v>
      </c>
      <c r="D25" s="36"/>
      <c r="E25" s="36"/>
      <c r="F25" s="17" t="s">
        <v>53</v>
      </c>
      <c r="G25" s="17"/>
      <c r="H25" s="37" t="n">
        <v>1</v>
      </c>
    </row>
    <row r="26" s="12" customFormat="true" ht="12.8" hidden="false" customHeight="false" outlineLevel="0" collapsed="false">
      <c r="A26" s="17" t="s">
        <v>25</v>
      </c>
      <c r="B26" s="17"/>
      <c r="C26" s="36" t="n">
        <f aca="false">Registro!G26</f>
        <v>44839</v>
      </c>
      <c r="D26" s="36"/>
      <c r="E26" s="36"/>
      <c r="F26" s="17" t="s">
        <v>53</v>
      </c>
      <c r="G26" s="17"/>
      <c r="H26" s="37" t="n">
        <v>1</v>
      </c>
    </row>
    <row r="27" s="12" customFormat="true" ht="13.8" hidden="false" customHeight="true" outlineLevel="0" collapsed="false">
      <c r="A27" s="17" t="s">
        <v>26</v>
      </c>
      <c r="B27" s="17"/>
      <c r="C27" s="36" t="n">
        <f aca="false">Registro!G27</f>
        <v>44846</v>
      </c>
      <c r="D27" s="36"/>
      <c r="E27" s="36"/>
      <c r="F27" s="17" t="s">
        <v>53</v>
      </c>
      <c r="G27" s="17"/>
      <c r="H27" s="37" t="n">
        <v>1</v>
      </c>
    </row>
    <row r="28" s="12" customFormat="true" ht="12.8" hidden="false" customHeight="false" outlineLevel="0" collapsed="false">
      <c r="A28" s="17" t="s">
        <v>27</v>
      </c>
      <c r="B28" s="17"/>
      <c r="C28" s="36" t="n">
        <f aca="false">Registro!G28</f>
        <v>44853</v>
      </c>
      <c r="D28" s="36"/>
      <c r="E28" s="36"/>
      <c r="F28" s="17" t="s">
        <v>53</v>
      </c>
      <c r="G28" s="17"/>
      <c r="H28" s="37" t="n">
        <v>1</v>
      </c>
    </row>
    <row r="29" s="12" customFormat="true" ht="12.8" hidden="false" customHeight="false" outlineLevel="0" collapsed="false">
      <c r="A29" s="17" t="s">
        <v>28</v>
      </c>
      <c r="B29" s="17"/>
      <c r="C29" s="36" t="n">
        <f aca="false">Registro!G29</f>
        <v>44860</v>
      </c>
      <c r="D29" s="36"/>
      <c r="E29" s="36"/>
      <c r="F29" s="17" t="s">
        <v>53</v>
      </c>
      <c r="G29" s="17"/>
      <c r="H29" s="37" t="n">
        <v>1</v>
      </c>
    </row>
    <row r="30" s="12" customFormat="true" ht="12.8" hidden="false" customHeight="false" outlineLevel="0" collapsed="false">
      <c r="A30" s="17" t="s">
        <v>29</v>
      </c>
      <c r="B30" s="17"/>
      <c r="C30" s="36" t="n">
        <f aca="false">Registro!G30</f>
        <v>44867</v>
      </c>
      <c r="D30" s="36"/>
      <c r="E30" s="36"/>
      <c r="F30" s="17"/>
      <c r="G30" s="17"/>
      <c r="H30" s="37" t="n">
        <v>0</v>
      </c>
    </row>
    <row r="31" s="12" customFormat="true" ht="13.8" hidden="false" customHeight="true" outlineLevel="0" collapsed="false">
      <c r="A31" s="19" t="s">
        <v>30</v>
      </c>
      <c r="B31" s="19"/>
      <c r="C31" s="36" t="n">
        <f aca="false">Registro!G31</f>
        <v>44874</v>
      </c>
      <c r="D31" s="36"/>
      <c r="E31" s="36"/>
      <c r="F31" s="19"/>
      <c r="G31" s="19"/>
      <c r="H31" s="37" t="n">
        <v>0</v>
      </c>
    </row>
    <row r="32" s="12" customFormat="true" ht="12.8" hidden="false" customHeight="false" outlineLevel="0" collapsed="false">
      <c r="A32" s="17" t="s">
        <v>31</v>
      </c>
      <c r="B32" s="17"/>
      <c r="C32" s="36" t="n">
        <f aca="false">Registro!G32</f>
        <v>44881</v>
      </c>
      <c r="D32" s="36"/>
      <c r="E32" s="36"/>
      <c r="F32" s="17"/>
      <c r="G32" s="17"/>
      <c r="H32" s="37" t="n">
        <v>0</v>
      </c>
    </row>
    <row r="33" s="12" customFormat="true" ht="41.25" hidden="false" customHeight="true" outlineLevel="0" collapsed="false">
      <c r="A33" s="22" t="s">
        <v>32</v>
      </c>
      <c r="B33" s="22"/>
      <c r="C33" s="36" t="n">
        <f aca="false">Registro!G33</f>
        <v>44888</v>
      </c>
      <c r="D33" s="36"/>
      <c r="E33" s="36"/>
      <c r="F33" s="22"/>
      <c r="G33" s="22"/>
      <c r="H33" s="37" t="n">
        <v>0</v>
      </c>
    </row>
    <row r="34" s="12" customFormat="true" ht="16.5" hidden="false" customHeight="true" outlineLevel="0" collapsed="false">
      <c r="A34" s="22" t="s">
        <v>33</v>
      </c>
      <c r="B34" s="22"/>
      <c r="C34" s="36" t="n">
        <f aca="false">Registro!G34</f>
        <v>44895</v>
      </c>
      <c r="D34" s="36"/>
      <c r="E34" s="36"/>
      <c r="F34" s="22"/>
      <c r="G34" s="22"/>
      <c r="H34" s="37" t="n">
        <v>0</v>
      </c>
    </row>
    <row r="35" customFormat="false" ht="42.75" hidden="false" customHeight="true" outlineLevel="0" collapsed="false">
      <c r="A35" s="19" t="s">
        <v>27</v>
      </c>
      <c r="B35" s="19"/>
      <c r="C35" s="36" t="n">
        <f aca="false">Registro!G35</f>
        <v>44902</v>
      </c>
      <c r="D35" s="36"/>
      <c r="E35" s="36"/>
      <c r="F35" s="19"/>
      <c r="G35" s="19"/>
      <c r="H35" s="37" t="n">
        <v>0</v>
      </c>
    </row>
    <row r="36" customFormat="false" ht="28.5" hidden="false" customHeight="true" outlineLevel="0" collapsed="false">
      <c r="A36" s="22" t="s">
        <v>34</v>
      </c>
      <c r="B36" s="22"/>
      <c r="C36" s="36" t="n">
        <f aca="false">Registro!G36</f>
        <v>44909</v>
      </c>
      <c r="D36" s="36"/>
      <c r="E36" s="36"/>
      <c r="F36" s="22"/>
      <c r="G36" s="22"/>
      <c r="H36" s="37" t="n">
        <v>0</v>
      </c>
    </row>
    <row r="37" customFormat="false" ht="13.8" hidden="false" customHeight="false" outlineLevel="0" collapsed="false">
      <c r="A37" s="22" t="s">
        <v>35</v>
      </c>
      <c r="B37" s="22"/>
      <c r="C37" s="36" t="n">
        <f aca="false">Registro!G37</f>
        <v>44565</v>
      </c>
      <c r="D37" s="36"/>
      <c r="E37" s="36"/>
      <c r="F37" s="22"/>
      <c r="G37" s="22"/>
      <c r="H37" s="37" t="n">
        <v>0</v>
      </c>
    </row>
    <row r="38" customFormat="false" ht="24.75" hidden="false" customHeight="true" outlineLevel="0" collapsed="false">
      <c r="A38" s="17" t="s">
        <v>36</v>
      </c>
      <c r="B38" s="17"/>
      <c r="C38" s="36" t="str">
        <f aca="false">Registro!G38</f>
        <v>26/09/22,24/10/22,23/11/22, 12/12/22, 09/01/22</v>
      </c>
      <c r="D38" s="36"/>
      <c r="E38" s="36"/>
      <c r="F38" s="17"/>
      <c r="G38" s="17"/>
      <c r="H38" s="37" t="n">
        <v>0</v>
      </c>
    </row>
    <row r="40" customFormat="false" ht="12.8" hidden="false" customHeight="false" outlineLevel="0" collapsed="false">
      <c r="A40" s="13" t="s">
        <v>38</v>
      </c>
      <c r="B40" s="13"/>
      <c r="C40" s="13"/>
      <c r="D40" s="13"/>
      <c r="E40" s="13"/>
      <c r="F40" s="13"/>
      <c r="G40" s="13"/>
      <c r="H40" s="13"/>
    </row>
    <row r="41" customFormat="false" ht="23.85" hidden="false" customHeight="true" outlineLevel="0" collapsed="false">
      <c r="A41" s="14" t="s">
        <v>39</v>
      </c>
      <c r="B41" s="14"/>
      <c r="C41" s="14"/>
      <c r="D41" s="14"/>
      <c r="E41" s="14"/>
      <c r="F41" s="14"/>
      <c r="G41" s="14"/>
      <c r="H41" s="14"/>
    </row>
    <row r="42" customFormat="false" ht="12.8" hidden="false" customHeight="false" outlineLevel="0" collapsed="false"/>
    <row r="43" customFormat="false" ht="12.8" hidden="false" customHeight="false" outlineLevel="0" collapsed="false">
      <c r="A43" s="39"/>
      <c r="C43" s="10" t="str">
        <f aca="false">Registro!C44</f>
        <v>GUADALUPE ZETINA CRUZ</v>
      </c>
      <c r="D43" s="10"/>
      <c r="E43" s="10"/>
      <c r="G43" s="10" t="str">
        <f aca="false">Registro!F44</f>
        <v>OFELIA ENRIQUEZ ORDAZ</v>
      </c>
      <c r="H43" s="10"/>
    </row>
    <row r="44" customFormat="false" ht="23.85" hidden="false" customHeight="true" outlineLevel="0" collapsed="false">
      <c r="A44" s="26" t="str">
        <f aca="false">B8</f>
        <v>ROSARIO CARVAJAL HERNÁNDEZ</v>
      </c>
      <c r="C44" s="40" t="s">
        <v>54</v>
      </c>
      <c r="D44" s="40"/>
      <c r="E44" s="40"/>
      <c r="G44" s="41" t="s">
        <v>44</v>
      </c>
      <c r="H44" s="41"/>
    </row>
    <row r="45" customFormat="false" ht="12.8" hidden="false" customHeight="false" outlineLevel="0" collapsed="false"/>
    <row r="46" customFormat="false" ht="23.85" hidden="false" customHeight="true" outlineLevel="0" collapsed="false">
      <c r="A46" s="42" t="s">
        <v>55</v>
      </c>
      <c r="B46" s="42"/>
      <c r="C46" s="42"/>
      <c r="D46" s="42"/>
      <c r="E46" s="42"/>
      <c r="F46" s="42"/>
      <c r="G46" s="42"/>
      <c r="H46" s="42"/>
    </row>
  </sheetData>
  <mergeCells count="77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B32"/>
    <mergeCell ref="C32:E32"/>
    <mergeCell ref="F32:G32"/>
    <mergeCell ref="A33:B33"/>
    <mergeCell ref="C33:E33"/>
    <mergeCell ref="F33:G33"/>
    <mergeCell ref="A34:B34"/>
    <mergeCell ref="C34:E34"/>
    <mergeCell ref="F34:G34"/>
    <mergeCell ref="A35:B35"/>
    <mergeCell ref="C35:E35"/>
    <mergeCell ref="F35:G35"/>
    <mergeCell ref="A36:B36"/>
    <mergeCell ref="C36:E36"/>
    <mergeCell ref="F36:G36"/>
    <mergeCell ref="A37:B37"/>
    <mergeCell ref="C37:E37"/>
    <mergeCell ref="F37:G37"/>
    <mergeCell ref="A38:B38"/>
    <mergeCell ref="C38:E38"/>
    <mergeCell ref="F38:G38"/>
    <mergeCell ref="A40:H40"/>
    <mergeCell ref="A41:H41"/>
    <mergeCell ref="C43:E43"/>
    <mergeCell ref="G43:H43"/>
    <mergeCell ref="C44:E44"/>
    <mergeCell ref="A46:H46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K17" activeCellId="0" sqref="K17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30" t="s">
        <v>46</v>
      </c>
      <c r="C1" s="30"/>
      <c r="D1" s="30"/>
      <c r="E1" s="30"/>
      <c r="F1" s="30"/>
      <c r="G1" s="30"/>
      <c r="H1" s="30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31" t="str">
        <f aca="false">Registro!D6</f>
        <v>INFORMÁTICA</v>
      </c>
      <c r="E6" s="31"/>
      <c r="F6" s="31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9" t="s">
        <v>5</v>
      </c>
      <c r="B8" s="10" t="str">
        <f aca="false">Registro!B8</f>
        <v>ROSARIO CARVAJAL HERNÁNDEZ</v>
      </c>
      <c r="C8" s="10"/>
      <c r="D8" s="10"/>
      <c r="E8" s="10"/>
      <c r="F8" s="10"/>
      <c r="G8" s="10"/>
      <c r="H8" s="10"/>
    </row>
    <row r="9" customFormat="false" ht="12" hidden="false" customHeight="false" outlineLevel="0" collapsed="false">
      <c r="A9" s="9" t="s">
        <v>47</v>
      </c>
      <c r="B9" s="10" t="n">
        <v>3</v>
      </c>
      <c r="C9" s="10"/>
      <c r="D9" s="23"/>
      <c r="F9" s="9" t="s">
        <v>7</v>
      </c>
      <c r="G9" s="11" t="str">
        <f aca="false">Registro!F9</f>
        <v>SEPT 2022-ENE 2023</v>
      </c>
      <c r="H9" s="11"/>
    </row>
    <row r="11" customFormat="false" ht="12" hidden="false" customHeight="false" outlineLevel="0" collapsed="false">
      <c r="A11" s="9" t="s">
        <v>9</v>
      </c>
      <c r="B11" s="10" t="str">
        <f aca="false">Registro!B11</f>
        <v>TUTORÍA Y DIRECCIÓN INDIVIDUALIZADA (TUTORÍA GRUPAL)</v>
      </c>
      <c r="C11" s="10"/>
      <c r="D11" s="10"/>
      <c r="E11" s="10"/>
      <c r="F11" s="10"/>
      <c r="G11" s="10"/>
      <c r="H11" s="10"/>
    </row>
    <row r="12" s="12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14" t="str">
        <f aca="false"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14"/>
      <c r="C14" s="14"/>
      <c r="D14" s="14"/>
      <c r="E14" s="14"/>
      <c r="F14" s="14"/>
      <c r="G14" s="14"/>
      <c r="H14" s="14"/>
    </row>
    <row r="15" s="12" customFormat="true" ht="12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14" t="str">
        <f aca="false">Registro!A17</f>
        <v>1 PAT                                                                                                                                                          3 reportes de tutorías                                                                        1 lista de alumnos acreditados       1 reporte final de tutorías</v>
      </c>
      <c r="B17" s="14"/>
      <c r="C17" s="14"/>
      <c r="D17" s="14"/>
      <c r="E17" s="14"/>
      <c r="F17" s="14"/>
      <c r="G17" s="14"/>
      <c r="H17" s="14"/>
    </row>
    <row r="18" s="12" customFormat="true" ht="12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3" t="s">
        <v>48</v>
      </c>
      <c r="B20" s="33"/>
      <c r="C20" s="34" t="s">
        <v>49</v>
      </c>
      <c r="D20" s="34"/>
      <c r="E20" s="34"/>
      <c r="F20" s="33" t="s">
        <v>50</v>
      </c>
      <c r="G20" s="33"/>
      <c r="H20" s="35" t="s">
        <v>51</v>
      </c>
    </row>
    <row r="21" s="12" customFormat="true" ht="12" hidden="false" customHeight="false" outlineLevel="0" collapsed="false">
      <c r="A21" s="17" t="str">
        <f aca="false">Registro!A21</f>
        <v>Planificar las actividades en el PAT</v>
      </c>
      <c r="B21" s="17"/>
      <c r="C21" s="36" t="n">
        <f aca="false">Registro!G21</f>
        <v>44809</v>
      </c>
      <c r="D21" s="36"/>
      <c r="E21" s="36"/>
      <c r="F21" s="17"/>
      <c r="G21" s="17"/>
      <c r="H21" s="37"/>
    </row>
    <row r="22" s="12" customFormat="true" ht="12" hidden="false" customHeight="false" outlineLevel="0" collapsed="false">
      <c r="A22" s="17" t="str">
        <f aca="false">Registro!A36</f>
        <v>Formato de acreditación y evaluación</v>
      </c>
      <c r="B22" s="17"/>
      <c r="C22" s="36" t="n">
        <f aca="false">Registro!G36</f>
        <v>44909</v>
      </c>
      <c r="D22" s="36"/>
      <c r="E22" s="36"/>
      <c r="F22" s="17"/>
      <c r="G22" s="17"/>
      <c r="H22" s="37"/>
    </row>
    <row r="23" s="12" customFormat="true" ht="12" hidden="false" customHeight="false" outlineLevel="0" collapsed="false">
      <c r="A23" s="17" t="str">
        <f aca="false">Registro!A38</f>
        <v>Realizar los reportes correspondientes al proyecto de la tutoría grupal</v>
      </c>
      <c r="B23" s="17"/>
      <c r="C23" s="36" t="str">
        <f aca="false">Registro!G38</f>
        <v>26/09/22,24/10/22,23/11/22, 12/12/22, 09/01/22</v>
      </c>
      <c r="D23" s="36"/>
      <c r="E23" s="36"/>
      <c r="F23" s="17"/>
      <c r="G23" s="17"/>
      <c r="H23" s="37"/>
    </row>
    <row r="24" s="12" customFormat="true" ht="12" hidden="false" customHeight="false" outlineLevel="0" collapsed="false">
      <c r="A24" s="17" t="e">
        <f aca="false">#REF!</f>
        <v>#REF!</v>
      </c>
      <c r="B24" s="17"/>
      <c r="C24" s="36" t="e">
        <f aca="false">#REF!</f>
        <v>#REF!</v>
      </c>
      <c r="D24" s="36"/>
      <c r="E24" s="36"/>
      <c r="F24" s="17"/>
      <c r="G24" s="17"/>
      <c r="H24" s="37"/>
    </row>
    <row r="25" s="12" customFormat="true" ht="12" hidden="false" customHeight="false" outlineLevel="0" collapsed="false">
      <c r="A25" s="17" t="e">
        <f aca="false">#REF!</f>
        <v>#REF!</v>
      </c>
      <c r="B25" s="17"/>
      <c r="C25" s="36" t="e">
        <f aca="false">#REF!</f>
        <v>#REF!</v>
      </c>
      <c r="D25" s="36"/>
      <c r="E25" s="36"/>
      <c r="F25" s="17"/>
      <c r="G25" s="17"/>
      <c r="H25" s="37"/>
    </row>
    <row r="26" s="12" customFormat="true" ht="12" hidden="false" customHeight="false" outlineLevel="0" collapsed="false">
      <c r="A26" s="17" t="e">
        <f aca="false">#REF!</f>
        <v>#REF!</v>
      </c>
      <c r="B26" s="17"/>
      <c r="C26" s="36" t="e">
        <f aca="false">#REF!</f>
        <v>#REF!</v>
      </c>
      <c r="D26" s="36"/>
      <c r="E26" s="36"/>
      <c r="F26" s="17"/>
      <c r="G26" s="17"/>
      <c r="H26" s="37"/>
    </row>
    <row r="27" s="12" customFormat="true" ht="12" hidden="false" customHeight="false" outlineLevel="0" collapsed="false">
      <c r="A27" s="17" t="e">
        <f aca="false">#REF!</f>
        <v>#REF!</v>
      </c>
      <c r="B27" s="17"/>
      <c r="C27" s="36" t="e">
        <f aca="false">#REF!</f>
        <v>#REF!</v>
      </c>
      <c r="D27" s="36"/>
      <c r="E27" s="36"/>
      <c r="F27" s="17"/>
      <c r="G27" s="17"/>
      <c r="H27" s="37"/>
    </row>
    <row r="28" s="12" customFormat="true" ht="12" hidden="false" customHeight="false" outlineLevel="0" collapsed="false">
      <c r="A28" s="17" t="e">
        <f aca="false">#REF!</f>
        <v>#REF!</v>
      </c>
      <c r="B28" s="17"/>
      <c r="C28" s="36" t="e">
        <f aca="false">#REF!</f>
        <v>#REF!</v>
      </c>
      <c r="D28" s="36"/>
      <c r="E28" s="36"/>
      <c r="F28" s="17"/>
      <c r="G28" s="17"/>
      <c r="H28" s="37"/>
    </row>
    <row r="29" s="12" customFormat="true" ht="12" hidden="false" customHeight="false" outlineLevel="0" collapsed="false">
      <c r="A29" s="17" t="e">
        <f aca="false">#REF!</f>
        <v>#REF!</v>
      </c>
      <c r="B29" s="17"/>
      <c r="C29" s="36" t="e">
        <f aca="false">#REF!</f>
        <v>#REF!</v>
      </c>
      <c r="D29" s="36"/>
      <c r="E29" s="36"/>
      <c r="F29" s="17"/>
      <c r="G29" s="17"/>
      <c r="H29" s="37"/>
    </row>
    <row r="30" s="12" customFormat="true" ht="12" hidden="false" customHeight="false" outlineLevel="0" collapsed="false">
      <c r="A30" s="17" t="e">
        <f aca="false">#REF!</f>
        <v>#REF!</v>
      </c>
      <c r="B30" s="17"/>
      <c r="C30" s="36" t="e">
        <f aca="false">#REF!</f>
        <v>#REF!</v>
      </c>
      <c r="D30" s="36"/>
      <c r="E30" s="36"/>
      <c r="F30" s="17"/>
      <c r="G30" s="17"/>
      <c r="H30" s="37"/>
    </row>
    <row r="31" s="12" customFormat="true" ht="12" hidden="false" customHeight="false" outlineLevel="0" collapsed="false">
      <c r="A31" s="23"/>
      <c r="B31" s="23"/>
      <c r="C31" s="23"/>
      <c r="D31" s="23"/>
      <c r="E31" s="23"/>
      <c r="F31" s="23"/>
      <c r="G31" s="23"/>
      <c r="H31" s="1"/>
    </row>
    <row r="32" s="12" customFormat="true" ht="12" hidden="false" customHeight="false" outlineLevel="0" collapsed="false">
      <c r="A32" s="13" t="s">
        <v>38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43"/>
      <c r="B33" s="43"/>
      <c r="C33" s="43"/>
      <c r="D33" s="43"/>
      <c r="E33" s="43"/>
      <c r="F33" s="43"/>
      <c r="G33" s="43"/>
      <c r="H33" s="43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9"/>
      <c r="C35" s="10" t="str">
        <f aca="false">Registro!C44</f>
        <v>GUADALUPE ZETINA CRUZ</v>
      </c>
      <c r="D35" s="10"/>
      <c r="E35" s="10"/>
      <c r="G35" s="10" t="str">
        <f aca="false">Registro!F44</f>
        <v>OFELIA ENRIQUEZ ORDAZ</v>
      </c>
      <c r="H35" s="10"/>
    </row>
    <row r="36" customFormat="false" ht="28.5" hidden="false" customHeight="true" outlineLevel="0" collapsed="false">
      <c r="A36" s="26" t="str">
        <f aca="false">B8</f>
        <v>ROSARIO CARVAJAL HERNÁNDEZ</v>
      </c>
      <c r="C36" s="40" t="s">
        <v>56</v>
      </c>
      <c r="D36" s="40"/>
      <c r="E36" s="40"/>
      <c r="G36" s="41" t="s">
        <v>44</v>
      </c>
      <c r="H36" s="41"/>
    </row>
    <row r="38" customFormat="false" ht="24.75" hidden="false" customHeight="true" outlineLevel="0" collapsed="false">
      <c r="A38" s="42" t="s">
        <v>55</v>
      </c>
      <c r="B38" s="42"/>
      <c r="C38" s="42"/>
      <c r="D38" s="42"/>
      <c r="E38" s="42"/>
      <c r="F38" s="42"/>
      <c r="G38" s="42"/>
      <c r="H38" s="42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519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2022-11-16T12:02:47Z</dcterms:modified>
  <cp:revision>34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