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REPORTE PARC-1 (chl)\"/>
    </mc:Choice>
  </mc:AlternateContent>
  <bookViews>
    <workbookView xWindow="0" yWindow="0" windowWidth="20490" windowHeight="7665"/>
  </bookViews>
  <sheets>
    <sheet name="REP P-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 P-1'!$A$1:$N$37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L18" i="10"/>
  <c r="I19" i="10"/>
  <c r="I20" i="10"/>
  <c r="I21" i="10"/>
  <c r="I22" i="10"/>
  <c r="I23" i="10"/>
  <c r="I24" i="10"/>
  <c r="I25" i="10"/>
  <c r="I26" i="10"/>
  <c r="I27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<sst xmlns="http://schemas.openxmlformats.org/spreadsheetml/2006/main" count="153" uniqueCount="45">
  <si>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</si>
  <si>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</si>
  <si>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</si>
  <si>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</si>
  <si>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</si>
  <si>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</si>
  <si>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</si>
  <si>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</si>
  <si>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</si>
  <si>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</si>
  <si>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</si>
  <si>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</si>
  <si>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</si>
  <si>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</si>
  <si>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</si>
  <si>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</si>
  <si>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</si>
  <si>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</si>
  <si>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</si>
  <si>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</si>
  <si>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</si>
  <si>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</si>
  <si>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</si>
  <si>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</si>
  <si>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</si>
  <si>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</si>
  <si>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</si>
  <si>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</si>
  <si>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</si>
  <si>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</si>
  <si>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</si>
  <si>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</si>
  <si>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</si>
  <si>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</si>
  <si>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502A</t>
  </si>
  <si>
    <t>IEME</t>
  </si>
  <si>
    <t>502B</t>
  </si>
  <si>
    <t>ING. COSME HERNANDEZ LINARES</t>
  </si>
  <si>
    <t xml:space="preserve">ELECTROMECANICA </t>
  </si>
  <si>
    <t>FUNDAMENTOS DE INVESTIGACION</t>
  </si>
  <si>
    <t>TRANSFERENCIA DE CALOR</t>
  </si>
  <si>
    <t>DISEO DE ELEMENTOS DE MAQUINAS</t>
  </si>
  <si>
    <t>402U</t>
  </si>
  <si>
    <t>REFRIGERACION Y AIRE ACONDICIONADO</t>
  </si>
  <si>
    <t>MII. ESTEBAN DOMINGUEZ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</si>
</sst>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tabSelected="1" topLeftCell="A4" zoomScale="93" zoomScaleNormal="93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38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4</v>
      </c>
      <c r="I8" s="36" t="s">
        <v>7</v>
      </c>
      <c r="J8" s="36"/>
      <c r="K8" s="36"/>
      <c r="L8" s="30" t="s">
        <v>31</v>
      </c>
      <c r="M8" s="30"/>
      <c r="N8" s="30"/>
    </row>
    <row r="10" spans="1:14" x14ac:dyDescent="0.2">
      <c r="A10" s="4" t="s">
        <v>8</v>
      </c>
      <c r="B10" s="30" t="s">
        <v>37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39</v>
      </c>
      <c r="B14" s="9" t="s">
        <v>21</v>
      </c>
      <c r="C14" s="9" t="s">
        <v>42</v>
      </c>
      <c r="D14" s="9" t="s">
        <v>35</v>
      </c>
      <c r="E14" s="9">
        <v>5</v>
      </c>
      <c r="F14" s="9">
        <v>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1</v>
      </c>
    </row>
    <row r="15" spans="1:14" s="11" customFormat="1" x14ac:dyDescent="0.2">
      <c r="A15" s="8" t="s">
        <v>40</v>
      </c>
      <c r="B15" s="9" t="s">
        <v>21</v>
      </c>
      <c r="C15" s="9" t="s">
        <v>42</v>
      </c>
      <c r="D15" s="9" t="s">
        <v>35</v>
      </c>
      <c r="E15" s="9">
        <v>14</v>
      </c>
      <c r="F15" s="9">
        <v>10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67</v>
      </c>
      <c r="N15" s="15">
        <v>0.71</v>
      </c>
    </row>
    <row r="16" spans="1:14" s="11" customFormat="1" x14ac:dyDescent="0.2">
      <c r="A16" s="8" t="s">
        <v>41</v>
      </c>
      <c r="B16" s="9" t="s">
        <v>21</v>
      </c>
      <c r="C16" s="9" t="s">
        <v>36</v>
      </c>
      <c r="D16" s="9" t="s">
        <v>35</v>
      </c>
      <c r="E16" s="9">
        <v>15</v>
      </c>
      <c r="F16" s="9">
        <v>12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79</v>
      </c>
      <c r="N16" s="15">
        <v>0.8</v>
      </c>
    </row>
    <row r="17" spans="1:14" s="11" customFormat="1" ht="25.5" x14ac:dyDescent="0.2">
      <c r="A17" s="8" t="s">
        <v>43</v>
      </c>
      <c r="B17" s="9" t="s">
        <v>21</v>
      </c>
      <c r="C17" s="9" t="s">
        <v>34</v>
      </c>
      <c r="D17" s="9" t="s">
        <v>35</v>
      </c>
      <c r="E17" s="9">
        <v>17</v>
      </c>
      <c r="F17" s="9">
        <v>14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81</v>
      </c>
      <c r="N17" s="15">
        <v>0.82</v>
      </c>
    </row>
    <row r="18" spans="1:14" s="11" customFormat="1" ht="25.5" x14ac:dyDescent="0.2">
      <c r="A18" s="8" t="s">
        <v>43</v>
      </c>
      <c r="B18" s="9" t="s">
        <v>21</v>
      </c>
      <c r="C18" s="9" t="s">
        <v>36</v>
      </c>
      <c r="D18" s="9" t="s">
        <v>35</v>
      </c>
      <c r="E18" s="9">
        <v>10</v>
      </c>
      <c r="F18" s="9">
        <v>10</v>
      </c>
      <c r="G18" s="9"/>
      <c r="H18" s="21"/>
      <c r="I18" s="22">
        <f t="shared" si="0"/>
        <v>0</v>
      </c>
      <c r="J18" s="21"/>
      <c r="K18" s="22">
        <v>0</v>
      </c>
      <c r="L18" s="21">
        <f t="shared" si="1"/>
        <v>0</v>
      </c>
      <c r="M18" s="9">
        <v>99</v>
      </c>
      <c r="N18" s="15">
        <v>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61</v>
      </c>
      <c r="F28" s="17">
        <f>SUM(F14:F27)</f>
        <v>51</v>
      </c>
      <c r="G28" s="17">
        <f>SUM(G14:G27)</f>
        <v>0</v>
      </c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84.8</v>
      </c>
      <c r="N28" s="19">
        <f>AVERAGE(N14:N27)</f>
        <v>0.86599999999999999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COSME HERNANDEZ LINARES</v>
      </c>
      <c r="C37" s="24"/>
      <c r="D37" s="24"/>
      <c r="E37" s="13"/>
      <c r="F37" s="13"/>
      <c r="G37" s="24" t="s">
        <v>44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'REP P-1'!E8</f>
        <v>3</v>
      </c>
      <c r="F8"/>
      <c r="G8" s="4" t="s">
        <v>6</v>
      </c>
      <c r="H8" s="20">
        <f>'REP P-1'!H8</f>
        <v>4</v>
      </c>
      <c r="I8" s="36" t="s">
        <v>7</v>
      </c>
      <c r="J8" s="36"/>
      <c r="K8" s="36"/>
      <c r="L8" s="30" t="str">
        <f>'REP P-1'!L8</f>
        <v>SEP 22- ENE 23</v>
      </c>
      <c r="M8" s="30"/>
      <c r="N8" s="30"/>
    </row>
    <row r="10" spans="1:14" x14ac:dyDescent="0.2">
      <c r="A10" s="4" t="s">
        <v>8</v>
      </c>
      <c r="B10" s="30" t="str">
        <f>'REP P-1'!B10</f>
        <v>ING. COSME HERNANDEZ LINARES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'REP P-1'!A14</f>
        <v>FUNDAMENTOS DE INVESTIGACION</v>
      </c>
      <c r="B14" s="9" t="s">
        <v>30</v>
      </c>
      <c r="C14" s="9" t="str">
        <f>'REP P-1'!C14</f>
        <v>402U</v>
      </c>
      <c r="D14" s="9" t="str">
        <f>'REP P-1'!D14</f>
        <v>IEME</v>
      </c>
      <c r="E14" s="9">
        <f>'REP P-1'!E14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'REP P-1'!A16</f>
        <v>DISEO DE ELEMENTOS DE MAQUINAS</v>
      </c>
      <c r="B16" s="9"/>
      <c r="C16" s="9" t="str">
        <f>'REP P-1'!C16</f>
        <v>502B</v>
      </c>
      <c r="D16" s="9" t="str">
        <f>'REP P-1'!D16</f>
        <v>IEME</v>
      </c>
      <c r="E16" s="9">
        <f>'REP P-1'!E16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 P-1'!A17</f>
        <v>REFRIGERACION Y AIRE ACONDICIONADO</v>
      </c>
      <c r="B17" s="9"/>
      <c r="C17" s="9" t="str">
        <f>'REP P-1'!C17</f>
        <v>502A</v>
      </c>
      <c r="D17" s="9" t="str">
        <f>'REP P-1'!D17</f>
        <v>IEME</v>
      </c>
      <c r="E17" s="9">
        <f>'REP P-1'!E17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'REP P-1'!A18</f>
        <v>REFRIGERACION Y AIRE ACONDICIONADO</v>
      </c>
      <c r="B18" s="9"/>
      <c r="C18" s="9" t="str">
        <f>'REP P-1'!C18</f>
        <v>502B</v>
      </c>
      <c r="D18" s="9" t="str">
        <f>'REP P-1'!D18</f>
        <v>IEME</v>
      </c>
      <c r="E18" s="9">
        <f>'REP P-1'!E18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P-1'!A19</f>
        <v>0</v>
      </c>
      <c r="B19" s="9"/>
      <c r="C19" s="9">
        <f>'REP P-1'!C19</f>
        <v>0</v>
      </c>
      <c r="D19" s="9">
        <f>'REP P-1'!D19</f>
        <v>0</v>
      </c>
      <c r="E19" s="9">
        <f>'REP P-1'!E19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P-1'!A20</f>
        <v>0</v>
      </c>
      <c r="B20" s="9"/>
      <c r="C20" s="9">
        <f>'REP P-1'!C20</f>
        <v>0</v>
      </c>
      <c r="D20" s="9">
        <f>'REP P-1'!D20</f>
        <v>0</v>
      </c>
      <c r="E20" s="9">
        <f>'REP P-1'!E20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P-1'!A21</f>
        <v>0</v>
      </c>
      <c r="B21" s="9"/>
      <c r="C21" s="9">
        <f>'REP P-1'!C21</f>
        <v>0</v>
      </c>
      <c r="D21" s="9">
        <f>'REP P-1'!D21</f>
        <v>0</v>
      </c>
      <c r="E21" s="9">
        <f>'REP P-1'!E21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P-1'!A22</f>
        <v>0</v>
      </c>
      <c r="B22" s="9"/>
      <c r="C22" s="9">
        <f>'REP P-1'!C22</f>
        <v>0</v>
      </c>
      <c r="D22" s="9">
        <f>'REP P-1'!D22</f>
        <v>0</v>
      </c>
      <c r="E22" s="9">
        <f>'REP P-1'!E22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'REP P-1'!A23</f>
        <v>0</v>
      </c>
      <c r="B23" s="9"/>
      <c r="C23" s="9">
        <f>'REP P-1'!C23</f>
        <v>0</v>
      </c>
      <c r="D23" s="9">
        <f>'REP P-1'!D23</f>
        <v>0</v>
      </c>
      <c r="E23" s="9">
        <f>'REP P-1'!E23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'REP P-1'!A24</f>
        <v>0</v>
      </c>
      <c r="B24" s="9"/>
      <c r="C24" s="9">
        <f>'REP P-1'!C24</f>
        <v>0</v>
      </c>
      <c r="D24" s="9">
        <f>'REP P-1'!D24</f>
        <v>0</v>
      </c>
      <c r="E24" s="9">
        <f>'REP P-1'!E24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'REP P-1'!A25</f>
        <v>0</v>
      </c>
      <c r="B25" s="9"/>
      <c r="C25" s="9">
        <f>'REP P-1'!C25</f>
        <v>0</v>
      </c>
      <c r="D25" s="9">
        <f>'REP P-1'!D25</f>
        <v>0</v>
      </c>
      <c r="E25" s="9">
        <f>'REP P-1'!E25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'REP P-1'!A26</f>
        <v>0</v>
      </c>
      <c r="B26" s="9"/>
      <c r="C26" s="9">
        <f>'REP P-1'!C26</f>
        <v>0</v>
      </c>
      <c r="D26" s="9">
        <f>'REP P-1'!D26</f>
        <v>0</v>
      </c>
      <c r="E26" s="9">
        <f>'REP P-1'!E26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P-1'!A27</f>
        <v>0</v>
      </c>
      <c r="B27" s="9"/>
      <c r="C27" s="9">
        <f>'REP P-1'!C27</f>
        <v>0</v>
      </c>
      <c r="D27" s="9">
        <f>'REP P-1'!D27</f>
        <v>0</v>
      </c>
      <c r="E27" s="9">
        <f>'REP P-1'!E27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COSME HERNANDEZ LINARES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'REP P-1'!E8</f>
        <v>3</v>
      </c>
      <c r="F8"/>
      <c r="G8" s="4" t="s">
        <v>6</v>
      </c>
      <c r="H8" s="20">
        <f>'REP P-1'!H8</f>
        <v>4</v>
      </c>
      <c r="I8" s="36" t="s">
        <v>7</v>
      </c>
      <c r="J8" s="36"/>
      <c r="K8" s="36"/>
      <c r="L8" s="30" t="str">
        <f>'REP P-1'!L8</f>
        <v>SEP 22- ENE 23</v>
      </c>
      <c r="M8" s="30"/>
      <c r="N8" s="30"/>
    </row>
    <row r="10" spans="1:14" x14ac:dyDescent="0.2">
      <c r="A10" s="4" t="s">
        <v>8</v>
      </c>
      <c r="B10" s="30" t="str">
        <f>'REP P-1'!B10</f>
        <v>ING. COSME HERNANDEZ LINARES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'REP P-1'!A14</f>
        <v>FUNDAMENTOS DE INVESTIGACION</v>
      </c>
      <c r="B14" s="9"/>
      <c r="C14" s="9" t="str">
        <f>'REP P-1'!C14</f>
        <v>402U</v>
      </c>
      <c r="D14" s="9" t="str">
        <f>'REP P-1'!D14</f>
        <v>IEME</v>
      </c>
      <c r="E14" s="9">
        <f>'REP P-1'!E14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P-1'!A15</f>
        <v>TRANSFERENCIA DE CALOR</v>
      </c>
      <c r="B15" s="9"/>
      <c r="C15" s="9" t="str">
        <f>'REP P-1'!C15</f>
        <v>402U</v>
      </c>
      <c r="D15" s="9" t="str">
        <f>'REP P-1'!D15</f>
        <v>IEME</v>
      </c>
      <c r="E15" s="9">
        <f>'REP P-1'!E15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P-1'!A16</f>
        <v>DISEO DE ELEMENTOS DE MAQUINAS</v>
      </c>
      <c r="B16" s="9"/>
      <c r="C16" s="9" t="str">
        <f>'REP P-1'!C16</f>
        <v>502B</v>
      </c>
      <c r="D16" s="9" t="str">
        <f>'REP P-1'!D16</f>
        <v>IEME</v>
      </c>
      <c r="E16" s="9">
        <f>'REP P-1'!E16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 P-1'!A17</f>
        <v>REFRIGERACION Y AIRE ACONDICIONADO</v>
      </c>
      <c r="B17" s="9"/>
      <c r="C17" s="9" t="str">
        <f>'REP P-1'!C17</f>
        <v>502A</v>
      </c>
      <c r="D17" s="9" t="str">
        <f>'REP P-1'!D17</f>
        <v>IEME</v>
      </c>
      <c r="E17" s="9">
        <f>'REP P-1'!E17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'REP P-1'!A18</f>
        <v>REFRIGERACION Y AIRE ACONDICIONADO</v>
      </c>
      <c r="B18" s="9"/>
      <c r="C18" s="9" t="str">
        <f>'REP P-1'!C18</f>
        <v>502B</v>
      </c>
      <c r="D18" s="9" t="str">
        <f>'REP P-1'!D18</f>
        <v>IEME</v>
      </c>
      <c r="E18" s="9">
        <f>'REP P-1'!E18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P-1'!A19</f>
        <v>0</v>
      </c>
      <c r="B19" s="9"/>
      <c r="C19" s="9">
        <f>'REP P-1'!C19</f>
        <v>0</v>
      </c>
      <c r="D19" s="9">
        <f>'REP P-1'!D19</f>
        <v>0</v>
      </c>
      <c r="E19" s="9">
        <f>'REP P-1'!E19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P-1'!A20</f>
        <v>0</v>
      </c>
      <c r="B20" s="9"/>
      <c r="C20" s="9">
        <f>'REP P-1'!C20</f>
        <v>0</v>
      </c>
      <c r="D20" s="9">
        <f>'REP P-1'!D20</f>
        <v>0</v>
      </c>
      <c r="E20" s="9">
        <f>'REP P-1'!E20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P-1'!A21</f>
        <v>0</v>
      </c>
      <c r="B21" s="9"/>
      <c r="C21" s="9">
        <f>'REP P-1'!C21</f>
        <v>0</v>
      </c>
      <c r="D21" s="9">
        <f>'REP P-1'!D21</f>
        <v>0</v>
      </c>
      <c r="E21" s="9">
        <f>'REP P-1'!E21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P-1'!A22</f>
        <v>0</v>
      </c>
      <c r="B22" s="9"/>
      <c r="C22" s="9">
        <f>'REP P-1'!C22</f>
        <v>0</v>
      </c>
      <c r="D22" s="9">
        <f>'REP P-1'!D22</f>
        <v>0</v>
      </c>
      <c r="E22" s="9">
        <f>'REP P-1'!E22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'REP P-1'!A23</f>
        <v>0</v>
      </c>
      <c r="B23" s="9"/>
      <c r="C23" s="9">
        <f>'REP P-1'!C23</f>
        <v>0</v>
      </c>
      <c r="D23" s="9">
        <f>'REP P-1'!D23</f>
        <v>0</v>
      </c>
      <c r="E23" s="9">
        <f>'REP P-1'!E23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'REP P-1'!A24</f>
        <v>0</v>
      </c>
      <c r="B24" s="9"/>
      <c r="C24" s="9">
        <f>'REP P-1'!C24</f>
        <v>0</v>
      </c>
      <c r="D24" s="9">
        <f>'REP P-1'!D24</f>
        <v>0</v>
      </c>
      <c r="E24" s="9">
        <f>'REP P-1'!E24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'REP P-1'!A25</f>
        <v>0</v>
      </c>
      <c r="B25" s="9"/>
      <c r="C25" s="9">
        <f>'REP P-1'!C25</f>
        <v>0</v>
      </c>
      <c r="D25" s="9">
        <f>'REP P-1'!D25</f>
        <v>0</v>
      </c>
      <c r="E25" s="9">
        <f>'REP P-1'!E25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'REP P-1'!A26</f>
        <v>0</v>
      </c>
      <c r="B26" s="9"/>
      <c r="C26" s="9">
        <f>'REP P-1'!C26</f>
        <v>0</v>
      </c>
      <c r="D26" s="9">
        <f>'REP P-1'!D26</f>
        <v>0</v>
      </c>
      <c r="E26" s="9">
        <f>'REP P-1'!E26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P-1'!A27</f>
        <v>0</v>
      </c>
      <c r="B27" s="9"/>
      <c r="C27" s="9">
        <f>'REP P-1'!C27</f>
        <v>0</v>
      </c>
      <c r="D27" s="9">
        <f>'REP P-1'!D27</f>
        <v>0</v>
      </c>
      <c r="E27" s="9">
        <f>'REP P-1'!E27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COSME HERNANDEZ LINARES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'REP P-1'!E8</f>
        <v>3</v>
      </c>
      <c r="F8"/>
      <c r="G8" s="4" t="s">
        <v>6</v>
      </c>
      <c r="H8" s="20">
        <f>'REP P-1'!H8</f>
        <v>4</v>
      </c>
      <c r="I8" s="36" t="s">
        <v>7</v>
      </c>
      <c r="J8" s="36"/>
      <c r="K8" s="36"/>
      <c r="L8" s="30" t="str">
        <f>'REP P-1'!L8</f>
        <v>SEP 22- ENE 23</v>
      </c>
      <c r="M8" s="30"/>
      <c r="N8" s="30"/>
    </row>
    <row r="10" spans="1:14" x14ac:dyDescent="0.2">
      <c r="A10" s="4" t="s">
        <v>8</v>
      </c>
      <c r="B10" s="30" t="str">
        <f>'REP P-1'!B10</f>
        <v>ING. COSME HERNANDEZ LINARES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'REP P-1'!A14</f>
        <v>FUNDAMENTOS DE INVESTIGACION</v>
      </c>
      <c r="B14" s="9"/>
      <c r="C14" s="9" t="str">
        <f>'REP P-1'!C14</f>
        <v>402U</v>
      </c>
      <c r="D14" s="9" t="str">
        <f>'REP P-1'!D14</f>
        <v>IEME</v>
      </c>
      <c r="E14" s="9">
        <f>'REP P-1'!E14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P-1'!A15</f>
        <v>TRANSFERENCIA DE CALOR</v>
      </c>
      <c r="B15" s="9"/>
      <c r="C15" s="9" t="str">
        <f>'REP P-1'!C15</f>
        <v>402U</v>
      </c>
      <c r="D15" s="9" t="str">
        <f>'REP P-1'!D15</f>
        <v>IEME</v>
      </c>
      <c r="E15" s="9">
        <f>'REP P-1'!E15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P-1'!A16</f>
        <v>DISEO DE ELEMENTOS DE MAQUINAS</v>
      </c>
      <c r="B16" s="9"/>
      <c r="C16" s="9" t="str">
        <f>'REP P-1'!C16</f>
        <v>502B</v>
      </c>
      <c r="D16" s="9" t="str">
        <f>'REP P-1'!D16</f>
        <v>IEME</v>
      </c>
      <c r="E16" s="9">
        <f>'REP P-1'!E16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 P-1'!A17</f>
        <v>REFRIGERACION Y AIRE ACONDICIONADO</v>
      </c>
      <c r="B17" s="9"/>
      <c r="C17" s="9" t="str">
        <f>'REP P-1'!C17</f>
        <v>502A</v>
      </c>
      <c r="D17" s="9" t="str">
        <f>'REP P-1'!D17</f>
        <v>IEME</v>
      </c>
      <c r="E17" s="9">
        <f>'REP P-1'!E17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'REP P-1'!A18</f>
        <v>REFRIGERACION Y AIRE ACONDICIONADO</v>
      </c>
      <c r="B18" s="9"/>
      <c r="C18" s="9" t="str">
        <f>'REP P-1'!C18</f>
        <v>502B</v>
      </c>
      <c r="D18" s="9" t="str">
        <f>'REP P-1'!D18</f>
        <v>IEME</v>
      </c>
      <c r="E18" s="9">
        <f>'REP P-1'!E18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P-1'!A19</f>
        <v>0</v>
      </c>
      <c r="B19" s="9"/>
      <c r="C19" s="9">
        <f>'REP P-1'!C19</f>
        <v>0</v>
      </c>
      <c r="D19" s="9">
        <f>'REP P-1'!D19</f>
        <v>0</v>
      </c>
      <c r="E19" s="9">
        <f>'REP P-1'!E19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P-1'!A20</f>
        <v>0</v>
      </c>
      <c r="B20" s="9"/>
      <c r="C20" s="9">
        <f>'REP P-1'!C20</f>
        <v>0</v>
      </c>
      <c r="D20" s="9">
        <f>'REP P-1'!D20</f>
        <v>0</v>
      </c>
      <c r="E20" s="9">
        <f>'REP P-1'!E20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P-1'!A21</f>
        <v>0</v>
      </c>
      <c r="B21" s="9"/>
      <c r="C21" s="9">
        <f>'REP P-1'!C21</f>
        <v>0</v>
      </c>
      <c r="D21" s="9">
        <f>'REP P-1'!D21</f>
        <v>0</v>
      </c>
      <c r="E21" s="9">
        <f>'REP P-1'!E21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P-1'!A22</f>
        <v>0</v>
      </c>
      <c r="B22" s="9"/>
      <c r="C22" s="9">
        <f>'REP P-1'!C22</f>
        <v>0</v>
      </c>
      <c r="D22" s="9">
        <f>'REP P-1'!D22</f>
        <v>0</v>
      </c>
      <c r="E22" s="9">
        <f>'REP P-1'!E22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'REP P-1'!A23</f>
        <v>0</v>
      </c>
      <c r="B23" s="9"/>
      <c r="C23" s="9">
        <f>'REP P-1'!C23</f>
        <v>0</v>
      </c>
      <c r="D23" s="9">
        <f>'REP P-1'!D23</f>
        <v>0</v>
      </c>
      <c r="E23" s="9">
        <f>'REP P-1'!E23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'REP P-1'!A24</f>
        <v>0</v>
      </c>
      <c r="B24" s="9"/>
      <c r="C24" s="9">
        <f>'REP P-1'!C24</f>
        <v>0</v>
      </c>
      <c r="D24" s="9">
        <f>'REP P-1'!D24</f>
        <v>0</v>
      </c>
      <c r="E24" s="9">
        <f>'REP P-1'!E24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'REP P-1'!A25</f>
        <v>0</v>
      </c>
      <c r="B25" s="9"/>
      <c r="C25" s="9">
        <f>'REP P-1'!C25</f>
        <v>0</v>
      </c>
      <c r="D25" s="9">
        <f>'REP P-1'!D25</f>
        <v>0</v>
      </c>
      <c r="E25" s="9">
        <f>'REP P-1'!E25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'REP P-1'!A26</f>
        <v>0</v>
      </c>
      <c r="B26" s="9"/>
      <c r="C26" s="9">
        <f>'REP P-1'!C26</f>
        <v>0</v>
      </c>
      <c r="D26" s="9">
        <f>'REP P-1'!D26</f>
        <v>0</v>
      </c>
      <c r="E26" s="9">
        <f>'REP P-1'!E26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P-1'!A27</f>
        <v>0</v>
      </c>
      <c r="B27" s="9"/>
      <c r="C27" s="9">
        <f>'REP P-1'!C27</f>
        <v>0</v>
      </c>
      <c r="D27" s="9">
        <f>'REP P-1'!D27</f>
        <v>0</v>
      </c>
      <c r="E27" s="9">
        <f>'REP P-1'!E27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COSME HERNANDEZ LINARES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 P-1</vt:lpstr>
      <vt:lpstr>2</vt:lpstr>
      <vt:lpstr>3</vt:lpstr>
      <vt:lpstr>4</vt:lpstr>
      <vt:lpstr>'2'!Área_de_impresión</vt:lpstr>
      <vt:lpstr>'3'!Área_de_impresión</vt:lpstr>
      <vt:lpstr>'4'!Área_de_impresión</vt:lpstr>
      <vt:lpstr>'REP P-1'!Área_de_impresión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Cosme</cp:lastModifiedBy>
  <cp:revision/>
  <dcterms:created xsi:type="dcterms:W3CDTF">2021-11-22T14:45:25Z</dcterms:created>
  <dcterms:modified xsi:type="dcterms:W3CDTF">2022-10-07T08:45:44Z</dcterms:modified>
  <cp:category/>
  <cp:contentStatus/>
</cp:coreProperties>
</file>