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"/>
    </mc:Choice>
  </mc:AlternateContent>
  <xr:revisionPtr revIDLastSave="0" documentId="13_ncr:1_{C02E6E9D-1468-4A4E-A503-49C11A011A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<sst xmlns="http://schemas.openxmlformats.org/spreadsheetml/2006/main" count="180" uniqueCount="37">
  <si>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</si>
  <si>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</si>
  <si>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</si>
  <si>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</si>
  <si>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</si>
  <si>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</si>
  <si>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</si>
  <si>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</si>
  <si>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</si>
  <si>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</si>
  <si>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</si>
  <si>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</si>
  <si>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</si>
  <si>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</si>
  <si>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</si>
  <si>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</si>
  <si>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</si>
  <si>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</si>
  <si>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</si>
  <si>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</si>
  <si>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</si>
  <si>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</si>
  <si>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</si>
  <si>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</si>
  <si>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</si>
  <si>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</si>
  <si>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</si>
  <si>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</si>
  <si>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</si>
  <si>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</si>
  <si>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</si>
  <si>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Sept 22- Ene 2023</t>
  </si>
  <si>
    <t>Irma de Jesus Hernández Ruiz</t>
  </si>
  <si>
    <t>FUNDAMENTOS DE GESTION EMPRESARIAL</t>
  </si>
  <si>
    <t>IGEM</t>
  </si>
  <si>
    <t>GESTIÓN DE LA PROPIEDAD INTELECTUAL EN LAS ORGANIZACIONES</t>
  </si>
  <si>
    <t>HABILIDADES DIRECTIVAS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</si>
</sst>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A12" sqref="A12:A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21</v>
      </c>
      <c r="C14" s="9" t="s">
        <v>21</v>
      </c>
      <c r="D14" s="9" t="s">
        <v>34</v>
      </c>
      <c r="E14" s="9">
        <v>40</v>
      </c>
      <c r="F14" s="9">
        <v>36</v>
      </c>
      <c r="G14" s="9"/>
      <c r="H14" s="10">
        <f t="shared" ref="H14:H27" si="0">F14/E14</f>
        <v>0.9</v>
      </c>
      <c r="I14" s="9">
        <f t="shared" ref="I14:I28" si="1">(E14-SUM(F14:G14))-K14</f>
        <v>4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8" t="s">
        <v>33</v>
      </c>
      <c r="B15" s="9" t="s">
        <v>21</v>
      </c>
      <c r="C15" s="9" t="s">
        <v>21</v>
      </c>
      <c r="D15" s="9" t="s">
        <v>34</v>
      </c>
      <c r="E15" s="9">
        <v>25</v>
      </c>
      <c r="F15" s="9">
        <v>22</v>
      </c>
      <c r="G15" s="9"/>
      <c r="H15" s="10">
        <f t="shared" si="0"/>
        <v>0.88</v>
      </c>
      <c r="I15" s="9">
        <f t="shared" si="1"/>
        <v>3</v>
      </c>
      <c r="J15" s="10">
        <f t="shared" si="2"/>
        <v>0.12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35</v>
      </c>
      <c r="B16" s="9" t="s">
        <v>21</v>
      </c>
      <c r="C16" s="9" t="s">
        <v>21</v>
      </c>
      <c r="D16" s="9" t="s">
        <v>34</v>
      </c>
      <c r="E16" s="9">
        <v>30</v>
      </c>
      <c r="F16" s="9">
        <v>29</v>
      </c>
      <c r="G16" s="9"/>
      <c r="H16" s="10">
        <f t="shared" si="0"/>
        <v>0.96666666666666667</v>
      </c>
      <c r="I16" s="9">
        <f t="shared" si="1"/>
        <v>1</v>
      </c>
      <c r="J16" s="10">
        <f t="shared" si="2"/>
        <v>3.3333333333333333E-2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35</v>
      </c>
      <c r="B17" s="9" t="s">
        <v>21</v>
      </c>
      <c r="C17" s="9" t="s">
        <v>21</v>
      </c>
      <c r="D17" s="9" t="s">
        <v>34</v>
      </c>
      <c r="E17" s="9">
        <v>22</v>
      </c>
      <c r="F17" s="9">
        <v>20</v>
      </c>
      <c r="G17" s="9"/>
      <c r="H17" s="10">
        <f t="shared" si="0"/>
        <v>0.90909090909090906</v>
      </c>
      <c r="I17" s="9">
        <f t="shared" si="1"/>
        <v>2</v>
      </c>
      <c r="J17" s="10">
        <f t="shared" si="2"/>
        <v>9.0909090909090912E-2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36</v>
      </c>
      <c r="B18" s="9" t="s">
        <v>21</v>
      </c>
      <c r="C18" s="9" t="s">
        <v>21</v>
      </c>
      <c r="D18" s="9" t="s">
        <v>34</v>
      </c>
      <c r="E18" s="9">
        <v>24</v>
      </c>
      <c r="F18" s="9">
        <v>21</v>
      </c>
      <c r="G18" s="9"/>
      <c r="H18" s="10">
        <f t="shared" si="0"/>
        <v>0.875</v>
      </c>
      <c r="I18" s="9">
        <f t="shared" si="1"/>
        <v>3</v>
      </c>
      <c r="J18" s="10">
        <f t="shared" si="2"/>
        <v>0.125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128</v>
      </c>
      <c r="G28" s="17">
        <f>SUM(G14:G27)</f>
        <v>0</v>
      </c>
      <c r="H28" s="18">
        <f>SUM(F28:G28)/E28</f>
        <v>0.90780141843971629</v>
      </c>
      <c r="I28" s="17">
        <f t="shared" si="1"/>
        <v>13</v>
      </c>
      <c r="J28" s="18">
        <f t="shared" si="2"/>
        <v>9.2198581560283682E-2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GESTION EMPRESARIAL</v>
      </c>
      <c r="B14" s="9"/>
      <c r="C14" s="9" t="str">
        <f>'1'!C14</f>
        <v>I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GESTION EMPRESARIAL</v>
      </c>
      <c r="B15" s="9"/>
      <c r="C15" s="9" t="str">
        <f>'1'!C15</f>
        <v>I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GESTIÓN DE LA PROPIEDAD INTELECTUAL EN LAS ORGANIZACIONES</v>
      </c>
      <c r="B16" s="9"/>
      <c r="C16" s="9" t="str">
        <f>'1'!C16</f>
        <v>I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GESTIÓN DE LA PROPIEDAD INTELECTUAL EN LAS ORGANIZACIONES</v>
      </c>
      <c r="B17" s="9"/>
      <c r="C17" s="9" t="str">
        <f>'1'!C17</f>
        <v>I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HABILIDADES DIRECTIVAS I</v>
      </c>
      <c r="B18" s="9"/>
      <c r="C18" s="9" t="str">
        <f>'1'!C18</f>
        <v>I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GESTION EMPRESARIAL</v>
      </c>
      <c r="B14" s="9"/>
      <c r="C14" s="9" t="str">
        <f>'1'!C14</f>
        <v>I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GESTION EMPRESARIAL</v>
      </c>
      <c r="B15" s="9"/>
      <c r="C15" s="9" t="str">
        <f>'1'!C15</f>
        <v>I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GESTIÓN DE LA PROPIEDAD INTELECTUAL EN LAS ORGANIZACIONES</v>
      </c>
      <c r="B16" s="9"/>
      <c r="C16" s="9" t="str">
        <f>'1'!C16</f>
        <v>I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GESTIÓN DE LA PROPIEDAD INTELECTUAL EN LAS ORGANIZACIONES</v>
      </c>
      <c r="B17" s="9"/>
      <c r="C17" s="9" t="str">
        <f>'1'!C17</f>
        <v>I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HABILIDADES DIRECTIVAS I</v>
      </c>
      <c r="B18" s="9"/>
      <c r="C18" s="9" t="str">
        <f>'1'!C18</f>
        <v>I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GESTION EMPRESARIAL</v>
      </c>
      <c r="B14" s="9"/>
      <c r="C14" s="9" t="str">
        <f>'1'!C14</f>
        <v>I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GESTION EMPRESARIAL</v>
      </c>
      <c r="B15" s="9"/>
      <c r="C15" s="9" t="str">
        <f>'1'!C15</f>
        <v>I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GESTIÓN DE LA PROPIEDAD INTELECTUAL EN LAS ORGANIZACIONES</v>
      </c>
      <c r="B16" s="9"/>
      <c r="C16" s="9" t="str">
        <f>'1'!C16</f>
        <v>I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GESTIÓN DE LA PROPIEDAD INTELECTUAL EN LAS ORGANIZACIONES</v>
      </c>
      <c r="B17" s="9"/>
      <c r="C17" s="9" t="str">
        <f>'1'!C17</f>
        <v>I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HABILIDADES DIRECTIVAS I</v>
      </c>
      <c r="B18" s="9"/>
      <c r="C18" s="9" t="str">
        <f>'1'!C18</f>
        <v>I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/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22- Ene 2023</v>
      </c>
      <c r="M8" s="33"/>
      <c r="N8" s="33"/>
    </row>
    <row r="10" spans="1:14" x14ac:dyDescent="0.2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GESTION EMPRESARIAL</v>
      </c>
      <c r="B14" s="9"/>
      <c r="C14" s="9" t="str">
        <f>'1'!C14</f>
        <v>I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GESTION EMPRESARIAL</v>
      </c>
      <c r="B15" s="9"/>
      <c r="C15" s="9" t="str">
        <f>'1'!C15</f>
        <v>I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GESTIÓN DE LA PROPIEDAD INTELECTUAL EN LAS ORGANIZACIONES</v>
      </c>
      <c r="B16" s="9"/>
      <c r="C16" s="9" t="str">
        <f>'1'!C16</f>
        <v>I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GESTIÓN DE LA PROPIEDAD INTELECTUAL EN LAS ORGANIZACIONES</v>
      </c>
      <c r="B17" s="9"/>
      <c r="C17" s="9" t="str">
        <f>'1'!C17</f>
        <v>I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HABILIDADES DIRECTIVAS I</v>
      </c>
      <c r="B18" s="9"/>
      <c r="C18" s="9" t="str">
        <f>'1'!C18</f>
        <v>I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</cp:lastModifiedBy>
  <cp:revision/>
  <dcterms:created xsi:type="dcterms:W3CDTF">2021-11-22T14:45:25Z</dcterms:created>
  <dcterms:modified xsi:type="dcterms:W3CDTF">2022-10-08T00:45:03Z</dcterms:modified>
  <cp:category/>
  <cp:contentStatus/>
</cp:coreProperties>
</file>