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TECNOLOGICO2022\Agosto-Diciembre22Ene23\Reportes\R1PE-sem7\"/>
    </mc:Choice>
  </mc:AlternateContent>
  <xr:revisionPtr revIDLastSave="0" documentId="13_ncr:1_{2495AF5E-29B9-4497-9FB6-8DC26214839F}"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5" i="8" l="1"/>
  <c r="B11" i="7"/>
  <c r="A21" i="8"/>
  <c r="A21" i="7"/>
  <c r="G35" i="9"/>
  <c r="C35" i="9"/>
  <c r="A22" i="9"/>
  <c r="A21" i="9"/>
  <c r="A17" i="9"/>
  <c r="A14" i="9"/>
  <c r="B11" i="9"/>
  <c r="G9" i="9"/>
  <c r="B8" i="9"/>
  <c r="A36" i="9" s="1"/>
  <c r="D6" i="9"/>
  <c r="G35" i="8"/>
  <c r="C35" i="8"/>
  <c r="A22" i="8"/>
  <c r="A17" i="8"/>
  <c r="A14" i="8"/>
  <c r="B11" i="8"/>
  <c r="G9" i="8"/>
  <c r="B8" i="8"/>
  <c r="D6" i="8"/>
  <c r="G35" i="7"/>
  <c r="C35" i="7"/>
  <c r="A22" i="7"/>
  <c r="A17" i="7"/>
  <c r="A14" i="7"/>
  <c r="G9" i="7"/>
  <c r="B8"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<sst xmlns="http://schemas.openxmlformats.org/spreadsheetml/2006/main" count="94" uniqueCount="45">
  <si>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</si>
  <si>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</si>
  <si>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</si>
  <si>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</si>
  <si>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</si>
  <si>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</si>
  <si>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</si>
  <si>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</si>
  <si>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</si>
  <si>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</si>
  <si>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</si>
  <si>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</si>
  <si>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</si>
  <si>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</si>
  <si>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</si>
  <si>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</si>
  <si>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</si>
  <si>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</si>
  <si>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</si>
  <si>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</si>
  <si>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</si>
  <si>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</si>
  <si>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</si>
  <si>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</si>
  <si>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INGENIERIA EN SISTEMAS COMPUTACIONALES</t>
  </si>
  <si>
    <t>Jefe de División de Ingeniería en Sistemas Computacionales</t>
  </si>
  <si>
    <t>M.C.J.S OFELIA ENRIQUEZ ORDAZ</t>
  </si>
  <si>
    <t>ING.  MA. ELENA MORALES BENITEZ</t>
  </si>
  <si>
    <t xml:space="preserve"> Dirigir  y asesorar  las actividades individuales generadas por proyectos de residencias</t>
  </si>
  <si>
    <t>TUTORIA Y DIRECCION INDIVIDUALIZADA(ASESORIAS DE RESIDENCIAS)</t>
  </si>
  <si>
    <t>2 INFORMES TECNICOS ASESORADOS /2 PROYECTOS DE RESIDENCIAS ASESORADOS</t>
  </si>
  <si>
    <t>SEP 22 - ENE 23</t>
  </si>
  <si>
    <t>PROFESAR:</t>
  </si>
  <si>
    <t>ISC LILY ALEJANDRA MEDRANO MENDOZA</t>
  </si>
  <si>
    <t>05/09/2022-06/01/2023</t>
  </si>
  <si>
    <t>Asesoria de residencias profesionales del proyecto DESARROLLO  DEL SISTEMA DE GESTION DE INVENTARIO PARA LA FARMACIA REYES. Residente:Lisset Michelle Gonzalez Lucho</t>
  </si>
  <si>
    <t>Asesoria de residencias profesionales del proyecto “APLICACIÓN WEB PARA EL CONTROL DE
ACTIVIDADES OPERATIVAS DE LA EMPRESA INTELIGENCIA SATELITAL”Residente: Ernesto Alonso Ochoa Mazaba</t>
  </si>
  <si>
    <t>05/09/2022-19/10/2022</t>
  </si>
  <si>
    <t>ISC. LILY ALEJANDRA MEDRANO MENDOZA</t>
  </si>
  <si>
    <t>Profesora</t>
  </si>
  <si>
    <t>Proferora</t>
  </si>
  <si>
    <t>Jefe de División de Ingeniería en sistemas computacionales</t>
  </si>
  <si>
    <t>Registro en la plataforma Classroom Residencia A22-E23 y correo electronico</t>
  </si>
  <si>
    <t>lista de asistencia ,Formato de evaluaciòn y seguimiento de residencia profesional, registro en la plataforma classroom Residencia A22-E23</t>
  </si>
  <si>
    <t xml:space="preserve">El residente Ernesto Alonso Ochoa Mazaba se presento hasta la semana 6, por lo que no se reviso nada ya que era la entrega de evaluaciòn le solicite enviara el formato firmado y sellado, en la plataforma de Classroom pues ahí se encuentra las evidencias de los avances que se van revisando, en la asesoria del  18 de octubre no se presento en el meet programado, argumentado que llego tarde a la escuela. Realice una bitacora de insidencias del residente que estara en el drive de la cuenta institucional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</si>
</sst>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4" xfId="0" applyFont="1" applyBorder="1" applyAlignment="1">
      <alignment horizontal="center"/>
    </xf>
    <xf numFmtId="0" fontId="2" fillId="0" borderId="1" xfId="0" applyFont="1" applyBorder="1" applyAlignment="1">
      <alignment horizontal="center" vertical="center" wrapText="1"/>
    </xf>
    <xf numFmtId="0" fontId="7" fillId="0" borderId="1" xfId="0" applyFont="1" applyBorder="1" applyAlignment="1">
      <alignment horizontal="center" wrapText="1"/>
    </xf>
    <xf numFmtId="0" fontId="8" fillId="0" borderId="2" xfId="0" applyFont="1" applyBorder="1" applyAlignment="1">
      <alignment horizontal="left" vertical="center" wrapText="1"/>
    </xf>
    <xf numFmtId="14" fontId="8" fillId="0" borderId="5"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6" xfId="0" applyNumberFormat="1" applyFont="1" applyBorder="1" applyAlignment="1">
      <alignment horizontal="center" vertical="center"/>
    </xf>
    <xf numFmtId="0" fontId="8" fillId="0" borderId="2" xfId="0" applyFont="1" applyBorder="1" applyAlignment="1">
      <alignment horizontal="center" vertical="center" wrapText="1"/>
    </xf>
    <xf numFmtId="9" fontId="8" fillId="0" borderId="2" xfId="1" applyFont="1" applyBorder="1" applyAlignment="1">
      <alignment horizontal="center" vertical="center"/>
    </xf>
    <xf numFmtId="0" fontId="8" fillId="0" borderId="0" xfId="0" applyFont="1" applyAlignment="1">
      <alignment wrapText="1"/>
    </xf>
    <xf numFmtId="14" fontId="7" fillId="0" borderId="5" xfId="0" applyNumberFormat="1" applyFont="1" applyBorder="1" applyAlignment="1">
      <alignment horizontal="center" vertical="center"/>
    </xf>
    <xf numFmtId="0" fontId="8"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10" zoomScale="80" zoomScaleNormal="80" zoomScaleSheetLayoutView="100" workbookViewId="0">
      <selection activeCell="A22" sqref="A22:F22"/>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21" t="s">
        <v>21</v>
      </c>
      <c r="C1" s="21"/>
      <c r="D1" s="21"/>
      <c r="E1" s="21"/>
      <c r="F1" s="21"/>
      <c r="G1" s="21"/>
    </row>
    <row r="3" spans="1:7" x14ac:dyDescent="0.2">
      <c r="A3" s="29" t="s">
        <v>23</v>
      </c>
      <c r="B3" s="29"/>
      <c r="C3" s="29"/>
      <c r="D3" s="29"/>
      <c r="E3" s="29"/>
      <c r="F3" s="29"/>
      <c r="G3" s="29"/>
    </row>
    <row r="4" spans="1:7" x14ac:dyDescent="0.2">
      <c r="A4" s="2"/>
      <c r="B4" s="2"/>
      <c r="C4" s="2"/>
      <c r="D4" s="2"/>
      <c r="E4" s="2"/>
    </row>
    <row r="5" spans="1:7" x14ac:dyDescent="0.2">
      <c r="A5" s="29" t="s">
        <v>0</v>
      </c>
      <c r="B5" s="29"/>
      <c r="C5" s="29"/>
      <c r="D5" s="29"/>
      <c r="E5" s="29"/>
      <c r="F5" s="29"/>
      <c r="G5" s="29"/>
    </row>
    <row r="6" spans="1:7" ht="27" customHeight="1" x14ac:dyDescent="0.2">
      <c r="A6" s="30" t="s">
        <v>1</v>
      </c>
      <c r="B6" s="30"/>
      <c r="C6" s="30"/>
      <c r="D6" s="33" t="s">
        <v>24</v>
      </c>
      <c r="E6" s="33"/>
      <c r="F6" s="33"/>
      <c r="G6" s="3"/>
    </row>
    <row r="7" spans="1:7" x14ac:dyDescent="0.2">
      <c r="A7" s="2"/>
      <c r="B7" s="2"/>
      <c r="C7" s="2"/>
      <c r="D7" s="2"/>
      <c r="E7" s="2"/>
    </row>
    <row r="8" spans="1:7" x14ac:dyDescent="0.2">
      <c r="A8" s="4" t="s">
        <v>32</v>
      </c>
      <c r="B8" s="25" t="s">
        <v>33</v>
      </c>
      <c r="C8" s="25"/>
      <c r="D8" s="25"/>
      <c r="E8" s="25"/>
      <c r="F8" s="25"/>
      <c r="G8" s="25"/>
    </row>
    <row r="9" spans="1:7" ht="27.75" customHeight="1" x14ac:dyDescent="0.25">
      <c r="A9"/>
      <c r="B9"/>
      <c r="C9"/>
      <c r="E9" s="4" t="s">
        <v>11</v>
      </c>
      <c r="F9" s="37" t="s">
        <v>31</v>
      </c>
      <c r="G9" s="37"/>
    </row>
    <row r="11" spans="1:7" ht="26.25" customHeight="1" x14ac:dyDescent="0.2">
      <c r="A11" s="4" t="s">
        <v>4</v>
      </c>
      <c r="B11" s="26" t="s">
        <v>29</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69.75" customHeight="1" x14ac:dyDescent="0.2">
      <c r="A14" s="28" t="s">
        <v>28</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9" s="6" customFormat="1" ht="36.75" customHeight="1" x14ac:dyDescent="0.2">
      <c r="A17" s="34" t="s">
        <v>30</v>
      </c>
      <c r="B17" s="35"/>
      <c r="C17" s="35"/>
      <c r="D17" s="35"/>
      <c r="E17" s="35"/>
      <c r="F17" s="35"/>
      <c r="G17" s="36"/>
    </row>
    <row r="18" spans="1:9" s="6" customFormat="1" x14ac:dyDescent="0.2">
      <c r="A18" s="7"/>
      <c r="B18" s="7"/>
      <c r="C18" s="7"/>
      <c r="D18" s="7"/>
      <c r="E18" s="7"/>
      <c r="F18" s="7"/>
      <c r="G18" s="7"/>
    </row>
    <row r="19" spans="1:9" s="6" customFormat="1" x14ac:dyDescent="0.2">
      <c r="A19" s="27" t="s">
        <v>18</v>
      </c>
      <c r="B19" s="27"/>
      <c r="C19" s="27"/>
      <c r="D19" s="27"/>
      <c r="E19" s="27"/>
      <c r="F19" s="27"/>
      <c r="G19" s="27"/>
    </row>
    <row r="20" spans="1:9" s="6" customFormat="1" ht="25.5" x14ac:dyDescent="0.2">
      <c r="A20" s="40" t="s">
        <v>6</v>
      </c>
      <c r="B20" s="41"/>
      <c r="C20" s="41"/>
      <c r="D20" s="41"/>
      <c r="E20" s="41"/>
      <c r="F20" s="42"/>
      <c r="G20" s="12" t="s">
        <v>13</v>
      </c>
    </row>
    <row r="21" spans="1:9" s="6" customFormat="1" ht="45" customHeight="1" x14ac:dyDescent="0.2">
      <c r="A21" s="18" t="s">
        <v>35</v>
      </c>
      <c r="B21" s="43"/>
      <c r="C21" s="43"/>
      <c r="D21" s="43"/>
      <c r="E21" s="43"/>
      <c r="F21" s="44"/>
      <c r="G21" s="17" t="s">
        <v>34</v>
      </c>
      <c r="H21" s="16"/>
      <c r="I21" s="16"/>
    </row>
    <row r="22" spans="1:9" s="6" customFormat="1" ht="40.5" customHeight="1" x14ac:dyDescent="0.2">
      <c r="A22" s="18" t="s">
        <v>36</v>
      </c>
      <c r="B22" s="19"/>
      <c r="C22" s="19"/>
      <c r="D22" s="19"/>
      <c r="E22" s="19"/>
      <c r="F22" s="20"/>
      <c r="G22" s="17" t="s">
        <v>34</v>
      </c>
    </row>
    <row r="23" spans="1:9" s="6" customFormat="1" ht="20.100000000000001" customHeight="1" x14ac:dyDescent="0.2">
      <c r="A23" s="18"/>
      <c r="B23" s="19"/>
      <c r="C23" s="19"/>
      <c r="D23" s="19"/>
      <c r="E23" s="19"/>
      <c r="F23" s="20"/>
      <c r="G23" s="17"/>
    </row>
    <row r="24" spans="1:9" s="6" customFormat="1" ht="20.100000000000001" customHeight="1" x14ac:dyDescent="0.2">
      <c r="A24" s="18"/>
      <c r="B24" s="19"/>
      <c r="C24" s="19"/>
      <c r="D24" s="19"/>
      <c r="E24" s="19"/>
      <c r="F24" s="20"/>
      <c r="G24" s="17"/>
    </row>
    <row r="25" spans="1:9" s="6" customFormat="1" ht="20.100000000000001" customHeight="1" x14ac:dyDescent="0.2">
      <c r="A25" s="18"/>
      <c r="B25" s="19"/>
      <c r="C25" s="19"/>
      <c r="D25" s="19"/>
      <c r="E25" s="19"/>
      <c r="F25" s="20"/>
      <c r="G25" s="17"/>
    </row>
    <row r="26" spans="1:9" s="6" customFormat="1" ht="20.100000000000001" customHeight="1" x14ac:dyDescent="0.2">
      <c r="A26" s="18"/>
      <c r="B26" s="19"/>
      <c r="C26" s="19"/>
      <c r="D26" s="19"/>
      <c r="E26" s="19"/>
      <c r="F26" s="20"/>
      <c r="G26" s="17"/>
    </row>
    <row r="27" spans="1:9" s="6" customFormat="1" ht="20.100000000000001" customHeight="1" x14ac:dyDescent="0.2">
      <c r="A27" s="18"/>
      <c r="B27" s="19"/>
      <c r="C27" s="19"/>
      <c r="D27" s="19"/>
      <c r="E27" s="19"/>
      <c r="F27" s="20"/>
      <c r="G27" s="17"/>
    </row>
    <row r="28" spans="1:9" s="6" customFormat="1" ht="20.100000000000001" customHeight="1" x14ac:dyDescent="0.2">
      <c r="A28" s="18"/>
      <c r="B28" s="19"/>
      <c r="C28" s="19"/>
      <c r="D28" s="19"/>
      <c r="E28" s="19"/>
      <c r="F28" s="20"/>
      <c r="G28" s="11"/>
    </row>
    <row r="29" spans="1:9" s="6" customFormat="1" ht="20.100000000000001" customHeight="1" x14ac:dyDescent="0.2">
      <c r="A29" s="22"/>
      <c r="B29" s="23"/>
      <c r="C29" s="23"/>
      <c r="D29" s="23"/>
      <c r="E29" s="23"/>
      <c r="F29" s="24"/>
      <c r="G29" s="11"/>
    </row>
    <row r="30" spans="1:9" s="6" customFormat="1" x14ac:dyDescent="0.2">
      <c r="A30" s="22"/>
      <c r="B30" s="23"/>
      <c r="C30" s="23"/>
      <c r="D30" s="23"/>
      <c r="E30" s="23"/>
      <c r="F30" s="24"/>
      <c r="G30" s="11"/>
    </row>
    <row r="31" spans="1:9" s="6" customFormat="1" x14ac:dyDescent="0.2">
      <c r="A31" s="8"/>
      <c r="B31" s="8"/>
      <c r="C31" s="8"/>
      <c r="D31" s="8"/>
      <c r="E31" s="8"/>
      <c r="F31" s="8"/>
      <c r="G31" s="1"/>
    </row>
    <row r="32" spans="1:9" s="6" customFormat="1" x14ac:dyDescent="0.2">
      <c r="A32" s="27" t="s">
        <v>10</v>
      </c>
      <c r="B32" s="27"/>
      <c r="C32" s="27"/>
      <c r="D32" s="27"/>
      <c r="E32" s="27"/>
      <c r="F32" s="27"/>
      <c r="G32" s="27"/>
    </row>
    <row r="33" spans="1:7" s="6" customFormat="1" ht="46.5" customHeight="1" x14ac:dyDescent="0.2">
      <c r="A33" s="32"/>
      <c r="B33" s="32"/>
      <c r="C33" s="32"/>
      <c r="D33" s="32"/>
      <c r="E33" s="32"/>
      <c r="F33" s="32"/>
      <c r="G33" s="32"/>
    </row>
    <row r="34" spans="1:7" s="6" customFormat="1" ht="16.5" customHeight="1" x14ac:dyDescent="0.2">
      <c r="A34" s="1"/>
      <c r="B34" s="1"/>
      <c r="C34" s="1"/>
      <c r="D34" s="1"/>
      <c r="E34" s="1"/>
      <c r="F34" s="1"/>
      <c r="G34" s="1"/>
    </row>
    <row r="36" spans="1:7" ht="54" customHeight="1" x14ac:dyDescent="0.25">
      <c r="A36" s="15" t="str">
        <f>B8</f>
        <v>ISC LILY ALEJANDRA MEDRANO MENDOZA</v>
      </c>
      <c r="C36" s="57" t="s">
        <v>27</v>
      </c>
      <c r="D36" s="57"/>
      <c r="E36"/>
      <c r="F36" s="26" t="s">
        <v>26</v>
      </c>
      <c r="G36" s="26"/>
    </row>
    <row r="37" spans="1:7" ht="28.5" customHeight="1" x14ac:dyDescent="0.2">
      <c r="A37" s="9" t="s">
        <v>15</v>
      </c>
      <c r="C37" s="38" t="s">
        <v>25</v>
      </c>
      <c r="D37" s="38"/>
      <c r="F37" s="39" t="s">
        <v>14</v>
      </c>
      <c r="G37" s="39"/>
    </row>
    <row r="39" spans="1:7" x14ac:dyDescent="0.2">
      <c r="A39" s="31" t="s">
        <v>19</v>
      </c>
      <c r="B39" s="31"/>
      <c r="C39" s="31"/>
      <c r="D39" s="31"/>
      <c r="E39" s="31"/>
      <c r="F39" s="31"/>
      <c r="G39" s="31"/>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5" zoomScale="120" zoomScaleNormal="120" zoomScaleSheetLayoutView="100" workbookViewId="0">
      <selection activeCell="I35" sqref="I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4" t="s">
        <v>22</v>
      </c>
      <c r="C1" s="54"/>
      <c r="D1" s="54"/>
      <c r="E1" s="54"/>
      <c r="F1" s="54"/>
      <c r="G1" s="54"/>
      <c r="H1" s="54"/>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5" t="str">
        <f>Registro!D6</f>
        <v>INGENIERIA EN SISTEMAS COMPUTACIONALES</v>
      </c>
      <c r="E6" s="55"/>
      <c r="F6" s="55"/>
      <c r="H6" s="3"/>
    </row>
    <row r="7" spans="1:8" x14ac:dyDescent="0.2">
      <c r="A7" s="2"/>
      <c r="B7" s="2"/>
      <c r="C7" s="2"/>
    </row>
    <row r="8" spans="1:8" x14ac:dyDescent="0.2">
      <c r="A8" s="4" t="s">
        <v>3</v>
      </c>
      <c r="B8" s="25" t="str">
        <f>Registro!B8</f>
        <v>ISC LILY ALEJANDRA MEDRANO MENDOZA</v>
      </c>
      <c r="C8" s="25"/>
      <c r="D8" s="25"/>
      <c r="E8" s="25"/>
      <c r="F8" s="25"/>
      <c r="G8" s="25"/>
      <c r="H8" s="25"/>
    </row>
    <row r="9" spans="1:8" ht="27" customHeight="1" x14ac:dyDescent="0.2">
      <c r="A9" s="4" t="s">
        <v>2</v>
      </c>
      <c r="B9" s="25">
        <v>1</v>
      </c>
      <c r="C9" s="25"/>
      <c r="D9" s="8"/>
      <c r="F9" s="4" t="s">
        <v>11</v>
      </c>
      <c r="G9" s="37" t="str">
        <f>Registro!F9</f>
        <v>SEP 22 - ENE 23</v>
      </c>
      <c r="H9" s="37"/>
    </row>
    <row r="11" spans="1:8" x14ac:dyDescent="0.2">
      <c r="A11" s="4" t="s">
        <v>4</v>
      </c>
      <c r="B11" s="58" t="str">
        <f>Registro!B11</f>
        <v>TUTORIA Y DIRECCION INDIVIDUALIZADA(ASESORIAS DE RESIDENCIAS)</v>
      </c>
      <c r="C11" s="58"/>
      <c r="D11" s="58"/>
      <c r="E11" s="58"/>
      <c r="F11" s="58"/>
      <c r="G11" s="58"/>
      <c r="H11" s="58"/>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30" customHeight="1" x14ac:dyDescent="0.2">
      <c r="A14" s="51" t="str">
        <f>Registro!A14</f>
        <v xml:space="preserve"> Dirigir  y asesorar  las actividades individuales generadas por proyectos de residencias</v>
      </c>
      <c r="B14" s="51"/>
      <c r="C14" s="51"/>
      <c r="D14" s="51"/>
      <c r="E14" s="51"/>
      <c r="F14" s="51"/>
      <c r="G14" s="51"/>
      <c r="H14" s="51"/>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51" t="str">
        <f>Registro!A17</f>
        <v>2 INFORMES TECNICOS ASESORADOS /2 PROYECTOS DE RESIDENCIAS ASESORADOS</v>
      </c>
      <c r="B17" s="51"/>
      <c r="C17" s="51"/>
      <c r="D17" s="51"/>
      <c r="E17" s="51"/>
      <c r="F17" s="51"/>
      <c r="G17" s="51"/>
      <c r="H17" s="51"/>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2" t="s">
        <v>7</v>
      </c>
      <c r="B20" s="52"/>
      <c r="C20" s="53" t="s">
        <v>17</v>
      </c>
      <c r="D20" s="53"/>
      <c r="E20" s="53"/>
      <c r="F20" s="52" t="s">
        <v>12</v>
      </c>
      <c r="G20" s="52"/>
      <c r="H20" s="13" t="s">
        <v>8</v>
      </c>
    </row>
    <row r="21" spans="1:8" s="6" customFormat="1" ht="60" customHeight="1" x14ac:dyDescent="0.2">
      <c r="A21" s="59" t="str">
        <f>Registro!A21</f>
        <v>Asesoria de residencias profesionales del proyecto DESARROLLO  DEL SISTEMA DE GESTION DE INVENTARIO PARA LA FARMACIA REYES. Residente:Lisset Michelle Gonzalez Lucho</v>
      </c>
      <c r="B21" s="59"/>
      <c r="C21" s="66" t="s">
        <v>37</v>
      </c>
      <c r="D21" s="49"/>
      <c r="E21" s="50"/>
      <c r="F21" s="63" t="s">
        <v>43</v>
      </c>
      <c r="G21" s="51"/>
      <c r="H21" s="64">
        <v>0.33</v>
      </c>
    </row>
    <row r="22" spans="1:8" s="65" customFormat="1" ht="60" customHeight="1" x14ac:dyDescent="0.2">
      <c r="A22" s="59" t="str">
        <f>Registro!A22</f>
        <v>Asesoria de residencias profesionales del proyecto “APLICACIÓN WEB PARA EL CONTROL DE
ACTIVIDADES OPERATIVAS DE LA EMPRESA INTELIGENCIA SATELITAL”Residente: Ernesto Alonso Ochoa Mazaba</v>
      </c>
      <c r="B22" s="59"/>
      <c r="C22" s="60" t="s">
        <v>37</v>
      </c>
      <c r="D22" s="61"/>
      <c r="E22" s="62"/>
      <c r="F22" s="63" t="s">
        <v>42</v>
      </c>
      <c r="G22" s="63"/>
      <c r="H22" s="64">
        <v>0</v>
      </c>
    </row>
    <row r="23" spans="1:8" s="6" customFormat="1" ht="15" customHeight="1" x14ac:dyDescent="0.2">
      <c r="A23" s="28"/>
      <c r="B23" s="28"/>
      <c r="C23" s="48"/>
      <c r="D23" s="49"/>
      <c r="E23" s="50"/>
      <c r="F23" s="51"/>
      <c r="G23" s="51"/>
      <c r="H23" s="10"/>
    </row>
    <row r="24" spans="1:8" s="6" customFormat="1" ht="15" customHeight="1" x14ac:dyDescent="0.2">
      <c r="A24" s="28"/>
      <c r="B24" s="28"/>
      <c r="C24" s="48"/>
      <c r="D24" s="49"/>
      <c r="E24" s="50"/>
      <c r="F24" s="46"/>
      <c r="G24" s="46"/>
      <c r="H24" s="10"/>
    </row>
    <row r="25" spans="1:8" s="6" customFormat="1" ht="15" customHeight="1" x14ac:dyDescent="0.2">
      <c r="A25" s="28"/>
      <c r="B25" s="28"/>
      <c r="C25" s="48"/>
      <c r="D25" s="49"/>
      <c r="E25" s="50"/>
      <c r="F25" s="51"/>
      <c r="G25" s="51"/>
      <c r="H25" s="10"/>
    </row>
    <row r="26" spans="1:8" s="6" customFormat="1" ht="15" customHeight="1" x14ac:dyDescent="0.2">
      <c r="A26" s="28"/>
      <c r="B26" s="28"/>
      <c r="C26" s="48"/>
      <c r="D26" s="49"/>
      <c r="E26" s="50"/>
      <c r="F26" s="46"/>
      <c r="G26" s="46"/>
      <c r="H26" s="10"/>
    </row>
    <row r="27" spans="1:8" s="6" customFormat="1" ht="15" customHeight="1" x14ac:dyDescent="0.2">
      <c r="A27" s="28"/>
      <c r="B27" s="28"/>
      <c r="C27" s="48"/>
      <c r="D27" s="49"/>
      <c r="E27" s="50"/>
      <c r="F27" s="51"/>
      <c r="G27" s="51"/>
      <c r="H27" s="10"/>
    </row>
    <row r="28" spans="1:8" s="6" customFormat="1" x14ac:dyDescent="0.2">
      <c r="A28" s="46"/>
      <c r="B28" s="46"/>
      <c r="C28" s="47"/>
      <c r="D28" s="47"/>
      <c r="E28" s="47"/>
      <c r="F28" s="46"/>
      <c r="G28" s="46"/>
      <c r="H28" s="10"/>
    </row>
    <row r="29" spans="1:8" s="6" customFormat="1" x14ac:dyDescent="0.2">
      <c r="A29" s="46"/>
      <c r="B29" s="46"/>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2" t="s">
        <v>44</v>
      </c>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5" t="s">
        <v>38</v>
      </c>
      <c r="C35" s="26" t="str">
        <f>Registro!C36</f>
        <v>ING.  MA. ELENA MORALES BENITEZ</v>
      </c>
      <c r="D35" s="26"/>
      <c r="E35" s="26"/>
      <c r="G35" s="26" t="str">
        <f>Registro!F36</f>
        <v>M.C.J.S OFELIA ENRIQUEZ ORDAZ</v>
      </c>
      <c r="H35" s="26"/>
    </row>
    <row r="36" spans="1:8" ht="28.5" customHeight="1" x14ac:dyDescent="0.2">
      <c r="A36" s="9" t="s">
        <v>39</v>
      </c>
      <c r="C36" s="67" t="s">
        <v>25</v>
      </c>
      <c r="D36" s="67"/>
      <c r="E36" s="67"/>
      <c r="G36" s="14" t="s">
        <v>14</v>
      </c>
      <c r="H36" s="14"/>
    </row>
    <row r="38" spans="1:8" ht="24.75" customHeight="1" x14ac:dyDescent="0.2">
      <c r="A38" s="31" t="s">
        <v>20</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20" zoomScaleNormal="100" zoomScaleSheetLayoutView="100" workbookViewId="0">
      <selection activeCell="G35" sqref="G35:H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4" t="s">
        <v>22</v>
      </c>
      <c r="C1" s="54"/>
      <c r="D1" s="54"/>
      <c r="E1" s="54"/>
      <c r="F1" s="54"/>
      <c r="G1" s="54"/>
      <c r="H1" s="54"/>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5" t="str">
        <f>Registro!D6</f>
        <v>INGENIERIA EN SISTEMAS COMPUTACIONALES</v>
      </c>
      <c r="E6" s="55"/>
      <c r="F6" s="55"/>
      <c r="H6" s="3"/>
    </row>
    <row r="7" spans="1:8" x14ac:dyDescent="0.2">
      <c r="A7" s="2"/>
      <c r="B7" s="2"/>
      <c r="C7" s="2"/>
    </row>
    <row r="8" spans="1:8" x14ac:dyDescent="0.2">
      <c r="A8" s="4" t="s">
        <v>3</v>
      </c>
      <c r="B8" s="25" t="str">
        <f>Registro!B8</f>
        <v>ISC LILY ALEJANDRA MEDRANO MENDOZA</v>
      </c>
      <c r="C8" s="25"/>
      <c r="D8" s="25"/>
      <c r="E8" s="25"/>
      <c r="F8" s="25"/>
      <c r="G8" s="25"/>
      <c r="H8" s="25"/>
    </row>
    <row r="9" spans="1:8" x14ac:dyDescent="0.2">
      <c r="A9" s="4" t="s">
        <v>2</v>
      </c>
      <c r="B9" s="25">
        <v>2</v>
      </c>
      <c r="C9" s="25"/>
      <c r="D9" s="8"/>
      <c r="F9" s="4" t="s">
        <v>11</v>
      </c>
      <c r="G9" s="56" t="str">
        <f>Registro!F9</f>
        <v>SEP 22 - ENE 23</v>
      </c>
      <c r="H9" s="56"/>
    </row>
    <row r="11" spans="1:8" x14ac:dyDescent="0.2">
      <c r="A11" s="4" t="s">
        <v>4</v>
      </c>
      <c r="B11" s="25" t="str">
        <f>Registro!B11</f>
        <v>TUTORIA Y DIRECCION INDIVIDUALIZADA(ASESORIAS DE RESIDENCIAS)</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51" t="str">
        <f>Registro!A14</f>
        <v xml:space="preserve"> Dirigir  y asesorar  las actividades individuales generadas por proyectos de residencias</v>
      </c>
      <c r="B14" s="51"/>
      <c r="C14" s="51"/>
      <c r="D14" s="51"/>
      <c r="E14" s="51"/>
      <c r="F14" s="51"/>
      <c r="G14" s="51"/>
      <c r="H14" s="51"/>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51" t="str">
        <f>Registro!A17</f>
        <v>2 INFORMES TECNICOS ASESORADOS /2 PROYECTOS DE RESIDENCIAS ASESORADOS</v>
      </c>
      <c r="B17" s="51"/>
      <c r="C17" s="51"/>
      <c r="D17" s="51"/>
      <c r="E17" s="51"/>
      <c r="F17" s="51"/>
      <c r="G17" s="51"/>
      <c r="H17" s="51"/>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2" t="s">
        <v>7</v>
      </c>
      <c r="B20" s="52"/>
      <c r="C20" s="53" t="s">
        <v>17</v>
      </c>
      <c r="D20" s="53"/>
      <c r="E20" s="53"/>
      <c r="F20" s="52" t="s">
        <v>12</v>
      </c>
      <c r="G20" s="52"/>
      <c r="H20" s="13" t="s">
        <v>8</v>
      </c>
    </row>
    <row r="21" spans="1:8" s="6" customFormat="1" x14ac:dyDescent="0.2">
      <c r="A21" s="46" t="str">
        <f>Registro!A21</f>
        <v>Asesoria de residencias profesionales del proyecto DESARROLLO  DEL SISTEMA DE GESTION DE INVENTARIO PARA LA FARMACIA REYES. Residente:Lisset Michelle Gonzalez Lucho</v>
      </c>
      <c r="B21" s="46"/>
      <c r="C21" s="47"/>
      <c r="D21" s="47"/>
      <c r="E21" s="47"/>
      <c r="F21" s="46"/>
      <c r="G21" s="46"/>
      <c r="H21" s="10"/>
    </row>
    <row r="22" spans="1:8" s="6" customFormat="1" x14ac:dyDescent="0.2">
      <c r="A22" s="46" t="str">
        <f>Registro!A22</f>
        <v>Asesoria de residencias profesionales del proyecto “APLICACIÓN WEB PARA EL CONTROL DE
ACTIVIDADES OPERATIVAS DE LA EMPRESA INTELIGENCIA SATELITAL”Residente: Ernesto Alonso Ochoa Mazaba</v>
      </c>
      <c r="B22" s="46"/>
      <c r="C22" s="47"/>
      <c r="D22" s="47"/>
      <c r="E22" s="47"/>
      <c r="F22" s="46"/>
      <c r="G22" s="46"/>
      <c r="H22" s="10"/>
    </row>
    <row r="23" spans="1:8" s="6" customFormat="1" x14ac:dyDescent="0.2">
      <c r="A23" s="46"/>
      <c r="B23" s="46"/>
      <c r="C23" s="47"/>
      <c r="D23" s="47"/>
      <c r="E23" s="47"/>
      <c r="F23" s="46"/>
      <c r="G23" s="46"/>
      <c r="H23" s="10"/>
    </row>
    <row r="24" spans="1:8" s="6" customFormat="1" x14ac:dyDescent="0.2">
      <c r="A24" s="46"/>
      <c r="B24" s="46"/>
      <c r="C24" s="47"/>
      <c r="D24" s="47"/>
      <c r="E24" s="47"/>
      <c r="F24" s="46"/>
      <c r="G24" s="46"/>
      <c r="H24" s="10"/>
    </row>
    <row r="25" spans="1:8" s="6" customFormat="1" x14ac:dyDescent="0.2">
      <c r="A25" s="46"/>
      <c r="B25" s="46"/>
      <c r="C25" s="47"/>
      <c r="D25" s="47"/>
      <c r="E25" s="47"/>
      <c r="F25" s="46"/>
      <c r="G25" s="46"/>
      <c r="H25" s="10"/>
    </row>
    <row r="26" spans="1:8" s="6" customFormat="1" x14ac:dyDescent="0.2">
      <c r="A26" s="46"/>
      <c r="B26" s="46"/>
      <c r="C26" s="47"/>
      <c r="D26" s="47"/>
      <c r="E26" s="47"/>
      <c r="F26" s="46"/>
      <c r="G26" s="46"/>
      <c r="H26" s="10"/>
    </row>
    <row r="27" spans="1:8" s="6" customFormat="1" x14ac:dyDescent="0.2">
      <c r="A27" s="46"/>
      <c r="B27" s="46"/>
      <c r="C27" s="47"/>
      <c r="D27" s="47"/>
      <c r="E27" s="47"/>
      <c r="F27" s="46"/>
      <c r="G27" s="46"/>
      <c r="H27" s="10"/>
    </row>
    <row r="28" spans="1:8" s="6" customFormat="1" x14ac:dyDescent="0.2">
      <c r="A28" s="46"/>
      <c r="B28" s="46"/>
      <c r="C28" s="47"/>
      <c r="D28" s="47"/>
      <c r="E28" s="47"/>
      <c r="F28" s="46"/>
      <c r="G28" s="46"/>
      <c r="H28" s="10"/>
    </row>
    <row r="29" spans="1:8" s="6" customFormat="1" x14ac:dyDescent="0.2">
      <c r="A29" s="46"/>
      <c r="B29" s="46"/>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2"/>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5" t="str">
        <f>B8</f>
        <v>ISC LILY ALEJANDRA MEDRANO MENDOZA</v>
      </c>
      <c r="C35" s="26" t="str">
        <f>Registro!C36</f>
        <v>ING.  MA. ELENA MORALES BENITEZ</v>
      </c>
      <c r="D35" s="26"/>
      <c r="E35" s="26"/>
      <c r="G35" s="26" t="str">
        <f>Registro!F36</f>
        <v>M.C.J.S OFELIA ENRIQUEZ ORDAZ</v>
      </c>
      <c r="H35" s="26"/>
    </row>
    <row r="36" spans="1:8" ht="28.5" customHeight="1" x14ac:dyDescent="0.2">
      <c r="A36" s="9" t="s">
        <v>40</v>
      </c>
      <c r="C36" s="45" t="s">
        <v>41</v>
      </c>
      <c r="D36" s="45"/>
      <c r="E36" s="45"/>
      <c r="G36" s="14" t="s">
        <v>14</v>
      </c>
      <c r="H36" s="14"/>
    </row>
    <row r="38" spans="1:8" ht="24.75" customHeight="1" x14ac:dyDescent="0.2">
      <c r="A38" s="31" t="s">
        <v>20</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8" zoomScaleNormal="100" zoomScaleSheetLayoutView="100" workbookViewId="0">
      <selection activeCell="A23" sqref="A23:B3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4" t="s">
        <v>22</v>
      </c>
      <c r="C1" s="54"/>
      <c r="D1" s="54"/>
      <c r="E1" s="54"/>
      <c r="F1" s="54"/>
      <c r="G1" s="54"/>
      <c r="H1" s="54"/>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5" t="str">
        <f>Registro!D6</f>
        <v>INGENIERIA EN SISTEMAS COMPUTACIONALES</v>
      </c>
      <c r="E6" s="55"/>
      <c r="F6" s="55"/>
      <c r="H6" s="3"/>
    </row>
    <row r="7" spans="1:8" x14ac:dyDescent="0.2">
      <c r="A7" s="2"/>
      <c r="B7" s="2"/>
      <c r="C7" s="2"/>
    </row>
    <row r="8" spans="1:8" x14ac:dyDescent="0.2">
      <c r="A8" s="4" t="s">
        <v>3</v>
      </c>
      <c r="B8" s="25" t="str">
        <f>Registro!B8</f>
        <v>ISC LILY ALEJANDRA MEDRANO MENDOZA</v>
      </c>
      <c r="C8" s="25"/>
      <c r="D8" s="25"/>
      <c r="E8" s="25"/>
      <c r="F8" s="25"/>
      <c r="G8" s="25"/>
      <c r="H8" s="25"/>
    </row>
    <row r="9" spans="1:8" x14ac:dyDescent="0.2">
      <c r="A9" s="4" t="s">
        <v>2</v>
      </c>
      <c r="B9" s="25">
        <v>3</v>
      </c>
      <c r="C9" s="25"/>
      <c r="D9" s="8"/>
      <c r="F9" s="4" t="s">
        <v>11</v>
      </c>
      <c r="G9" s="56" t="str">
        <f>Registro!F9</f>
        <v>SEP 22 - ENE 23</v>
      </c>
      <c r="H9" s="56"/>
    </row>
    <row r="11" spans="1:8" x14ac:dyDescent="0.2">
      <c r="A11" s="4" t="s">
        <v>4</v>
      </c>
      <c r="B11" s="25" t="str">
        <f>Registro!B11</f>
        <v>TUTORIA Y DIRECCION INDIVIDUALIZADA(ASESORIAS DE RESIDENCIAS)</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51" t="str">
        <f>Registro!A14</f>
        <v xml:space="preserve"> Dirigir  y asesorar  las actividades individuales generadas por proyectos de residencias</v>
      </c>
      <c r="B14" s="51"/>
      <c r="C14" s="51"/>
      <c r="D14" s="51"/>
      <c r="E14" s="51"/>
      <c r="F14" s="51"/>
      <c r="G14" s="51"/>
      <c r="H14" s="51"/>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51" t="str">
        <f>Registro!A17</f>
        <v>2 INFORMES TECNICOS ASESORADOS /2 PROYECTOS DE RESIDENCIAS ASESORADOS</v>
      </c>
      <c r="B17" s="51"/>
      <c r="C17" s="51"/>
      <c r="D17" s="51"/>
      <c r="E17" s="51"/>
      <c r="F17" s="51"/>
      <c r="G17" s="51"/>
      <c r="H17" s="51"/>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52" t="s">
        <v>7</v>
      </c>
      <c r="B20" s="52"/>
      <c r="C20" s="53" t="s">
        <v>17</v>
      </c>
      <c r="D20" s="53"/>
      <c r="E20" s="53"/>
      <c r="F20" s="52" t="s">
        <v>12</v>
      </c>
      <c r="G20" s="52"/>
      <c r="H20" s="13" t="s">
        <v>8</v>
      </c>
    </row>
    <row r="21" spans="1:8" s="6" customFormat="1" x14ac:dyDescent="0.2">
      <c r="A21" s="46" t="str">
        <f>Registro!A21</f>
        <v>Asesoria de residencias profesionales del proyecto DESARROLLO  DEL SISTEMA DE GESTION DE INVENTARIO PARA LA FARMACIA REYES. Residente:Lisset Michelle Gonzalez Lucho</v>
      </c>
      <c r="B21" s="46"/>
      <c r="C21" s="47"/>
      <c r="D21" s="47"/>
      <c r="E21" s="47"/>
      <c r="F21" s="46"/>
      <c r="G21" s="46"/>
      <c r="H21" s="10"/>
    </row>
    <row r="22" spans="1:8" s="6" customFormat="1" x14ac:dyDescent="0.2">
      <c r="A22" s="46" t="str">
        <f>Registro!A22</f>
        <v>Asesoria de residencias profesionales del proyecto “APLICACIÓN WEB PARA EL CONTROL DE
ACTIVIDADES OPERATIVAS DE LA EMPRESA INTELIGENCIA SATELITAL”Residente: Ernesto Alonso Ochoa Mazaba</v>
      </c>
      <c r="B22" s="46"/>
      <c r="C22" s="47"/>
      <c r="D22" s="47"/>
      <c r="E22" s="47"/>
      <c r="F22" s="46"/>
      <c r="G22" s="46"/>
      <c r="H22" s="10"/>
    </row>
    <row r="23" spans="1:8" s="6" customFormat="1" x14ac:dyDescent="0.2">
      <c r="A23" s="46"/>
      <c r="B23" s="46"/>
      <c r="C23" s="47"/>
      <c r="D23" s="47"/>
      <c r="E23" s="47"/>
      <c r="F23" s="46"/>
      <c r="G23" s="46"/>
      <c r="H23" s="10"/>
    </row>
    <row r="24" spans="1:8" s="6" customFormat="1" x14ac:dyDescent="0.2">
      <c r="A24" s="46"/>
      <c r="B24" s="46"/>
      <c r="C24" s="47"/>
      <c r="D24" s="47"/>
      <c r="E24" s="47"/>
      <c r="F24" s="46"/>
      <c r="G24" s="46"/>
      <c r="H24" s="10"/>
    </row>
    <row r="25" spans="1:8" s="6" customFormat="1" x14ac:dyDescent="0.2">
      <c r="A25" s="46"/>
      <c r="B25" s="46"/>
      <c r="C25" s="47"/>
      <c r="D25" s="47"/>
      <c r="E25" s="47"/>
      <c r="F25" s="46"/>
      <c r="G25" s="46"/>
      <c r="H25" s="10"/>
    </row>
    <row r="26" spans="1:8" s="6" customFormat="1" x14ac:dyDescent="0.2">
      <c r="A26" s="46"/>
      <c r="B26" s="46"/>
      <c r="C26" s="47"/>
      <c r="D26" s="47"/>
      <c r="E26" s="47"/>
      <c r="F26" s="46"/>
      <c r="G26" s="46"/>
      <c r="H26" s="10"/>
    </row>
    <row r="27" spans="1:8" s="6" customFormat="1" x14ac:dyDescent="0.2">
      <c r="A27" s="46"/>
      <c r="B27" s="46"/>
      <c r="C27" s="47"/>
      <c r="D27" s="47"/>
      <c r="E27" s="47"/>
      <c r="F27" s="46"/>
      <c r="G27" s="46"/>
      <c r="H27" s="10"/>
    </row>
    <row r="28" spans="1:8" s="6" customFormat="1" x14ac:dyDescent="0.2">
      <c r="A28" s="46"/>
      <c r="B28" s="46"/>
      <c r="C28" s="47"/>
      <c r="D28" s="47"/>
      <c r="E28" s="47"/>
      <c r="F28" s="46"/>
      <c r="G28" s="46"/>
      <c r="H28" s="10"/>
    </row>
    <row r="29" spans="1:8" s="6" customFormat="1" x14ac:dyDescent="0.2">
      <c r="A29" s="46"/>
      <c r="B29" s="46"/>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2"/>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5"/>
      <c r="C35" s="25" t="str">
        <f>Registro!C36</f>
        <v>ING.  MA. ELENA MORALES BENITEZ</v>
      </c>
      <c r="D35" s="25"/>
      <c r="E35" s="25"/>
      <c r="G35" s="25" t="str">
        <f>Registro!F36</f>
        <v>M.C.J.S OFELIA ENRIQUEZ ORDAZ</v>
      </c>
      <c r="H35" s="25"/>
    </row>
    <row r="36" spans="1:8" ht="28.5" customHeight="1" x14ac:dyDescent="0.2">
      <c r="A36" s="9" t="str">
        <f>B8</f>
        <v>ISC LILY ALEJANDRA MEDRANO MENDOZA</v>
      </c>
      <c r="C36" s="45" t="s">
        <v>16</v>
      </c>
      <c r="D36" s="45"/>
      <c r="E36" s="45"/>
      <c r="G36" s="14" t="s">
        <v>14</v>
      </c>
      <c r="H36" s="14"/>
    </row>
    <row r="38" spans="1:8" ht="24.75" customHeight="1" x14ac:dyDescent="0.2">
      <c r="A38" s="31" t="s">
        <v>20</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Lily</cp:lastModifiedBy>
  <cp:lastPrinted>2022-07-28T18:37:02Z</cp:lastPrinted>
  <dcterms:created xsi:type="dcterms:W3CDTF">2022-07-23T13:46:58Z</dcterms:created>
  <dcterms:modified xsi:type="dcterms:W3CDTF">2022-10-20T21:27:54Z</dcterms:modified>
</cp:coreProperties>
</file>