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TECNOLOGICO2022\Agosto-Diciembre22Ene23\Reportes\R2PE-sem11\"/>
    </mc:Choice>
  </mc:AlternateContent>
  <xr:revisionPtr revIDLastSave="0" documentId="13_ncr:1_{F1DD52BB-7B42-4B81-AE06-52AAE8841BE7}"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5" i="8" l="1"/>
  <c r="B11" i="7"/>
  <c r="A21" i="7"/>
  <c r="G35" i="9"/>
  <c r="C35" i="9"/>
  <c r="A22" i="9"/>
  <c r="A21" i="9"/>
  <c r="A17" i="9"/>
  <c r="A14" i="9"/>
  <c r="B11" i="9"/>
  <c r="G9" i="9"/>
  <c r="B8" i="9"/>
  <c r="A36" i="9" s="1"/>
  <c r="D6" i="9"/>
  <c r="G35" i="8"/>
  <c r="C35" i="8"/>
  <c r="A17" i="8"/>
  <c r="A14" i="8"/>
  <c r="B11" i="8"/>
  <c r="G9" i="8"/>
  <c r="B8" i="8"/>
  <c r="D6" i="8"/>
  <c r="G35" i="7"/>
  <c r="C35" i="7"/>
  <c r="A22" i="7"/>
  <c r="A17" i="7"/>
  <c r="A14" i="7"/>
  <c r="G9" i="7"/>
  <c r="B8"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<sst xmlns="http://schemas.openxmlformats.org/spreadsheetml/2006/main" count="101" uniqueCount="47">
  <si>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</si>
  <si>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</si>
  <si>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</si>
  <si>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</si>
  <si>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</si>
  <si>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</si>
  <si>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</si>
  <si>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</si>
  <si>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</si>
  <si>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</si>
  <si>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</si>
  <si>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</si>
  <si>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</si>
  <si>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</si>
  <si>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</si>
  <si>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</si>
  <si>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</si>
  <si>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</si>
  <si>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</si>
  <si>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</si>
  <si>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</si>
  <si>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</si>
  <si>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</si>
  <si>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</si>
  <si>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INGENIERIA EN SISTEMAS COMPUTACIONALES</t>
  </si>
  <si>
    <t>Jefe de División de Ingeniería en Sistemas Computacionales</t>
  </si>
  <si>
    <t>M.C.J.S OFELIA ENRIQUEZ ORDAZ</t>
  </si>
  <si>
    <t>ING.  MA. ELENA MORALES BENITEZ</t>
  </si>
  <si>
    <t xml:space="preserve"> Dirigir  y asesorar  las actividades individuales generadas por proyectos de residencias</t>
  </si>
  <si>
    <t>TUTORIA Y DIRECCION INDIVIDUALIZADA(ASESORIAS DE RESIDENCIAS)</t>
  </si>
  <si>
    <t>2 INFORMES TECNICOS ASESORADOS /2 PROYECTOS DE RESIDENCIAS ASESORADOS</t>
  </si>
  <si>
    <t>SEP 22 - ENE 23</t>
  </si>
  <si>
    <t>PROFESAR:</t>
  </si>
  <si>
    <t>ISC LILY ALEJANDRA MEDRANO MENDOZA</t>
  </si>
  <si>
    <t>05/09/2022-06/01/2023</t>
  </si>
  <si>
    <t>Asesoria de residencias profesionales del proyecto DESARROLLO  DEL SISTEMA DE GESTION DE INVENTARIO PARA LA FARMACIA REYES. Residente:Lisset Michelle Gonzalez Lucho</t>
  </si>
  <si>
    <t>Asesoria de residencias profesionales del proyecto “APLICACIÓN WEB PARA EL CONTROL DE
ACTIVIDADES OPERATIVAS DE LA EMPRESA INTELIGENCIA SATELITAL”Residente: Ernesto Alonso Ochoa Mazaba</t>
  </si>
  <si>
    <t>05/09/2022-19/10/2022</t>
  </si>
  <si>
    <t>ISC. LILY ALEJANDRA MEDRANO MENDOZA</t>
  </si>
  <si>
    <t>Profesora</t>
  </si>
  <si>
    <t>Proferora</t>
  </si>
  <si>
    <t>Jefe de División de Ingeniería en sistemas computacionales</t>
  </si>
  <si>
    <t>Registro en la plataforma Classroom Residencia A22-E23 y correo electronico</t>
  </si>
  <si>
    <t>lista de asistencia ,Formato de evaluaciòn y seguimiento de residencia profesional, registro en la plataforma classroom Residencia A22-E23</t>
  </si>
  <si>
    <t xml:space="preserve">El residente Ernesto Alonso Ochoa Mazaba se presento hasta la semana 6, por lo que no se reviso nada ya que era la entrega de evaluaciòn le solicite enviara el formato firmado y sellado, en la plataforma de Classroom pues ahí se encuentra las evidencias de los avances que se van revisando, en la asesoria del  18 de octubre no se presento en el meet programado, argumentado que llego tarde a la escuela. Realice una bitacora de insidencias del residente que estara en el drive de la cuenta institucional personal </t>
  </si>
  <si>
    <t>20/10/2022-16/11/2022</t>
  </si>
  <si>
    <t>El residente Ernesto Ochoa, a avanzado, se le a dado asesoria tambien via meet debido a que por cuestiones de su trabajo no se habia podido trasladar a la instituciòn y de esta manera apoyar al residente a ir avanzando y poder concluir su 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</si>
</sst>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9" fontId="8" fillId="0" borderId="2" xfId="1" applyFont="1" applyBorder="1" applyAlignment="1">
      <alignment horizontal="center" vertical="center"/>
    </xf>
    <xf numFmtId="0" fontId="8" fillId="0" borderId="0" xfId="0" applyFont="1" applyAlignment="1">
      <alignment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8"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2" xfId="0" applyFont="1" applyBorder="1" applyAlignment="1">
      <alignment horizontal="left" vertical="center" wrapText="1"/>
    </xf>
    <xf numFmtId="14" fontId="8" fillId="0" borderId="5"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6" xfId="0" applyNumberFormat="1" applyFont="1" applyBorder="1" applyAlignment="1">
      <alignment horizontal="center" vertical="center"/>
    </xf>
    <xf numFmtId="0" fontId="8" fillId="0" borderId="2" xfId="0" applyFont="1" applyBorder="1" applyAlignment="1">
      <alignment horizontal="center" vertical="center" wrapText="1"/>
    </xf>
    <xf numFmtId="14" fontId="7" fillId="0" borderId="5" xfId="0" applyNumberFormat="1" applyFont="1" applyBorder="1" applyAlignment="1">
      <alignment horizontal="center" vertical="center"/>
    </xf>
    <xf numFmtId="0" fontId="7" fillId="0" borderId="1" xfId="0" applyFont="1" applyBorder="1" applyAlignment="1">
      <alignment horizont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10" zoomScale="80" zoomScaleNormal="80" zoomScaleSheetLayoutView="100" workbookViewId="0">
      <selection activeCell="A22" sqref="A22:F22"/>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23" t="s">
        <v>21</v>
      </c>
      <c r="C1" s="23"/>
      <c r="D1" s="23"/>
      <c r="E1" s="23"/>
      <c r="F1" s="23"/>
      <c r="G1" s="23"/>
    </row>
    <row r="3" spans="1:7" x14ac:dyDescent="0.2">
      <c r="A3" s="31" t="s">
        <v>23</v>
      </c>
      <c r="B3" s="31"/>
      <c r="C3" s="31"/>
      <c r="D3" s="31"/>
      <c r="E3" s="31"/>
      <c r="F3" s="31"/>
      <c r="G3" s="31"/>
    </row>
    <row r="4" spans="1:7" x14ac:dyDescent="0.2">
      <c r="A4" s="2"/>
      <c r="B4" s="2"/>
      <c r="C4" s="2"/>
      <c r="D4" s="2"/>
      <c r="E4" s="2"/>
    </row>
    <row r="5" spans="1:7" x14ac:dyDescent="0.2">
      <c r="A5" s="31" t="s">
        <v>0</v>
      </c>
      <c r="B5" s="31"/>
      <c r="C5" s="31"/>
      <c r="D5" s="31"/>
      <c r="E5" s="31"/>
      <c r="F5" s="31"/>
      <c r="G5" s="31"/>
    </row>
    <row r="6" spans="1:7" ht="27" customHeight="1" x14ac:dyDescent="0.2">
      <c r="A6" s="32" t="s">
        <v>1</v>
      </c>
      <c r="B6" s="32"/>
      <c r="C6" s="32"/>
      <c r="D6" s="35" t="s">
        <v>24</v>
      </c>
      <c r="E6" s="35"/>
      <c r="F6" s="35"/>
      <c r="G6" s="3"/>
    </row>
    <row r="7" spans="1:7" x14ac:dyDescent="0.2">
      <c r="A7" s="2"/>
      <c r="B7" s="2"/>
      <c r="C7" s="2"/>
      <c r="D7" s="2"/>
      <c r="E7" s="2"/>
    </row>
    <row r="8" spans="1:7" x14ac:dyDescent="0.2">
      <c r="A8" s="4" t="s">
        <v>32</v>
      </c>
      <c r="B8" s="27" t="s">
        <v>33</v>
      </c>
      <c r="C8" s="27"/>
      <c r="D8" s="27"/>
      <c r="E8" s="27"/>
      <c r="F8" s="27"/>
      <c r="G8" s="27"/>
    </row>
    <row r="9" spans="1:7" ht="27.75" customHeight="1" x14ac:dyDescent="0.25">
      <c r="A9"/>
      <c r="B9"/>
      <c r="C9"/>
      <c r="E9" s="4" t="s">
        <v>11</v>
      </c>
      <c r="F9" s="39" t="s">
        <v>31</v>
      </c>
      <c r="G9" s="39"/>
    </row>
    <row r="11" spans="1:7" ht="26.25" customHeight="1" x14ac:dyDescent="0.2">
      <c r="A11" s="4" t="s">
        <v>4</v>
      </c>
      <c r="B11" s="28" t="s">
        <v>29</v>
      </c>
      <c r="C11" s="28"/>
      <c r="D11" s="28"/>
      <c r="E11" s="28"/>
      <c r="F11" s="28"/>
      <c r="G11" s="28"/>
    </row>
    <row r="12" spans="1:7" s="6" customFormat="1" x14ac:dyDescent="0.2">
      <c r="B12" s="1"/>
      <c r="C12" s="1"/>
      <c r="D12" s="1"/>
      <c r="E12" s="1"/>
      <c r="F12" s="1"/>
      <c r="G12" s="1"/>
    </row>
    <row r="13" spans="1:7" s="6" customFormat="1" x14ac:dyDescent="0.2">
      <c r="A13" s="29" t="s">
        <v>5</v>
      </c>
      <c r="B13" s="29"/>
      <c r="C13" s="29"/>
      <c r="D13" s="29"/>
      <c r="E13" s="29"/>
      <c r="F13" s="29"/>
      <c r="G13" s="29"/>
    </row>
    <row r="14" spans="1:7" s="6" customFormat="1" ht="69.75" customHeight="1" x14ac:dyDescent="0.2">
      <c r="A14" s="30" t="s">
        <v>28</v>
      </c>
      <c r="B14" s="30"/>
      <c r="C14" s="30"/>
      <c r="D14" s="30"/>
      <c r="E14" s="30"/>
      <c r="F14" s="30"/>
      <c r="G14" s="30"/>
    </row>
    <row r="15" spans="1:7" s="6" customFormat="1" x14ac:dyDescent="0.2">
      <c r="A15" s="7"/>
      <c r="B15" s="7"/>
      <c r="C15" s="7"/>
      <c r="D15" s="7"/>
      <c r="E15" s="7"/>
      <c r="F15" s="7"/>
      <c r="G15" s="7"/>
    </row>
    <row r="16" spans="1:7" s="6" customFormat="1" x14ac:dyDescent="0.2">
      <c r="A16" s="29" t="s">
        <v>9</v>
      </c>
      <c r="B16" s="29"/>
      <c r="C16" s="29"/>
      <c r="D16" s="29"/>
      <c r="E16" s="29"/>
      <c r="F16" s="29"/>
      <c r="G16" s="29"/>
    </row>
    <row r="17" spans="1:9" s="6" customFormat="1" ht="36.75" customHeight="1" x14ac:dyDescent="0.2">
      <c r="A17" s="36" t="s">
        <v>30</v>
      </c>
      <c r="B17" s="37"/>
      <c r="C17" s="37"/>
      <c r="D17" s="37"/>
      <c r="E17" s="37"/>
      <c r="F17" s="37"/>
      <c r="G17" s="38"/>
    </row>
    <row r="18" spans="1:9" s="6" customFormat="1" x14ac:dyDescent="0.2">
      <c r="A18" s="7"/>
      <c r="B18" s="7"/>
      <c r="C18" s="7"/>
      <c r="D18" s="7"/>
      <c r="E18" s="7"/>
      <c r="F18" s="7"/>
      <c r="G18" s="7"/>
    </row>
    <row r="19" spans="1:9" s="6" customFormat="1" x14ac:dyDescent="0.2">
      <c r="A19" s="29" t="s">
        <v>18</v>
      </c>
      <c r="B19" s="29"/>
      <c r="C19" s="29"/>
      <c r="D19" s="29"/>
      <c r="E19" s="29"/>
      <c r="F19" s="29"/>
      <c r="G19" s="29"/>
    </row>
    <row r="20" spans="1:9" s="6" customFormat="1" ht="25.5" x14ac:dyDescent="0.2">
      <c r="A20" s="43" t="s">
        <v>6</v>
      </c>
      <c r="B20" s="44"/>
      <c r="C20" s="44"/>
      <c r="D20" s="44"/>
      <c r="E20" s="44"/>
      <c r="F20" s="45"/>
      <c r="G20" s="12" t="s">
        <v>13</v>
      </c>
    </row>
    <row r="21" spans="1:9" s="6" customFormat="1" ht="45" customHeight="1" x14ac:dyDescent="0.2">
      <c r="A21" s="20" t="s">
        <v>35</v>
      </c>
      <c r="B21" s="46"/>
      <c r="C21" s="46"/>
      <c r="D21" s="46"/>
      <c r="E21" s="46"/>
      <c r="F21" s="47"/>
      <c r="G21" s="17" t="s">
        <v>34</v>
      </c>
      <c r="H21" s="16"/>
      <c r="I21" s="16"/>
    </row>
    <row r="22" spans="1:9" s="6" customFormat="1" ht="40.5" customHeight="1" x14ac:dyDescent="0.2">
      <c r="A22" s="20" t="s">
        <v>36</v>
      </c>
      <c r="B22" s="21"/>
      <c r="C22" s="21"/>
      <c r="D22" s="21"/>
      <c r="E22" s="21"/>
      <c r="F22" s="22"/>
      <c r="G22" s="17" t="s">
        <v>34</v>
      </c>
    </row>
    <row r="23" spans="1:9" s="6" customFormat="1" ht="20.100000000000001" customHeight="1" x14ac:dyDescent="0.2">
      <c r="A23" s="20"/>
      <c r="B23" s="21"/>
      <c r="C23" s="21"/>
      <c r="D23" s="21"/>
      <c r="E23" s="21"/>
      <c r="F23" s="22"/>
      <c r="G23" s="17"/>
    </row>
    <row r="24" spans="1:9" s="6" customFormat="1" ht="20.100000000000001" customHeight="1" x14ac:dyDescent="0.2">
      <c r="A24" s="20"/>
      <c r="B24" s="21"/>
      <c r="C24" s="21"/>
      <c r="D24" s="21"/>
      <c r="E24" s="21"/>
      <c r="F24" s="22"/>
      <c r="G24" s="17"/>
    </row>
    <row r="25" spans="1:9" s="6" customFormat="1" ht="20.100000000000001" customHeight="1" x14ac:dyDescent="0.2">
      <c r="A25" s="20"/>
      <c r="B25" s="21"/>
      <c r="C25" s="21"/>
      <c r="D25" s="21"/>
      <c r="E25" s="21"/>
      <c r="F25" s="22"/>
      <c r="G25" s="17"/>
    </row>
    <row r="26" spans="1:9" s="6" customFormat="1" ht="20.100000000000001" customHeight="1" x14ac:dyDescent="0.2">
      <c r="A26" s="20"/>
      <c r="B26" s="21"/>
      <c r="C26" s="21"/>
      <c r="D26" s="21"/>
      <c r="E26" s="21"/>
      <c r="F26" s="22"/>
      <c r="G26" s="17"/>
    </row>
    <row r="27" spans="1:9" s="6" customFormat="1" ht="20.100000000000001" customHeight="1" x14ac:dyDescent="0.2">
      <c r="A27" s="20"/>
      <c r="B27" s="21"/>
      <c r="C27" s="21"/>
      <c r="D27" s="21"/>
      <c r="E27" s="21"/>
      <c r="F27" s="22"/>
      <c r="G27" s="17"/>
    </row>
    <row r="28" spans="1:9" s="6" customFormat="1" ht="20.100000000000001" customHeight="1" x14ac:dyDescent="0.2">
      <c r="A28" s="20"/>
      <c r="B28" s="21"/>
      <c r="C28" s="21"/>
      <c r="D28" s="21"/>
      <c r="E28" s="21"/>
      <c r="F28" s="22"/>
      <c r="G28" s="11"/>
    </row>
    <row r="29" spans="1:9" s="6" customFormat="1" ht="20.100000000000001" customHeight="1" x14ac:dyDescent="0.2">
      <c r="A29" s="24"/>
      <c r="B29" s="25"/>
      <c r="C29" s="25"/>
      <c r="D29" s="25"/>
      <c r="E29" s="25"/>
      <c r="F29" s="26"/>
      <c r="G29" s="11"/>
    </row>
    <row r="30" spans="1:9" s="6" customFormat="1" x14ac:dyDescent="0.2">
      <c r="A30" s="24"/>
      <c r="B30" s="25"/>
      <c r="C30" s="25"/>
      <c r="D30" s="25"/>
      <c r="E30" s="25"/>
      <c r="F30" s="26"/>
      <c r="G30" s="11"/>
    </row>
    <row r="31" spans="1:9" s="6" customFormat="1" x14ac:dyDescent="0.2">
      <c r="A31" s="8"/>
      <c r="B31" s="8"/>
      <c r="C31" s="8"/>
      <c r="D31" s="8"/>
      <c r="E31" s="8"/>
      <c r="F31" s="8"/>
      <c r="G31" s="1"/>
    </row>
    <row r="32" spans="1:9" s="6" customFormat="1" x14ac:dyDescent="0.2">
      <c r="A32" s="29" t="s">
        <v>10</v>
      </c>
      <c r="B32" s="29"/>
      <c r="C32" s="29"/>
      <c r="D32" s="29"/>
      <c r="E32" s="29"/>
      <c r="F32" s="29"/>
      <c r="G32" s="29"/>
    </row>
    <row r="33" spans="1:7" s="6" customFormat="1" ht="46.5" customHeight="1" x14ac:dyDescent="0.2">
      <c r="A33" s="34"/>
      <c r="B33" s="34"/>
      <c r="C33" s="34"/>
      <c r="D33" s="34"/>
      <c r="E33" s="34"/>
      <c r="F33" s="34"/>
      <c r="G33" s="34"/>
    </row>
    <row r="34" spans="1:7" s="6" customFormat="1" ht="16.5" customHeight="1" x14ac:dyDescent="0.2">
      <c r="A34" s="1"/>
      <c r="B34" s="1"/>
      <c r="C34" s="1"/>
      <c r="D34" s="1"/>
      <c r="E34" s="1"/>
      <c r="F34" s="1"/>
      <c r="G34" s="1"/>
    </row>
    <row r="36" spans="1:7" ht="54" customHeight="1" x14ac:dyDescent="0.25">
      <c r="A36" s="15" t="str">
        <f>B8</f>
        <v>ISC LILY ALEJANDRA MEDRANO MENDOZA</v>
      </c>
      <c r="C36" s="40" t="s">
        <v>27</v>
      </c>
      <c r="D36" s="40"/>
      <c r="E36"/>
      <c r="F36" s="28" t="s">
        <v>26</v>
      </c>
      <c r="G36" s="28"/>
    </row>
    <row r="37" spans="1:7" ht="28.5" customHeight="1" x14ac:dyDescent="0.2">
      <c r="A37" s="9" t="s">
        <v>15</v>
      </c>
      <c r="C37" s="41" t="s">
        <v>25</v>
      </c>
      <c r="D37" s="41"/>
      <c r="F37" s="42" t="s">
        <v>14</v>
      </c>
      <c r="G37" s="42"/>
    </row>
    <row r="39" spans="1:7" x14ac:dyDescent="0.2">
      <c r="A39" s="33" t="s">
        <v>19</v>
      </c>
      <c r="B39" s="33"/>
      <c r="C39" s="33"/>
      <c r="D39" s="33"/>
      <c r="E39" s="33"/>
      <c r="F39" s="33"/>
      <c r="G39" s="33"/>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3" zoomScale="120" zoomScaleNormal="12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64" t="s">
        <v>22</v>
      </c>
      <c r="C1" s="64"/>
      <c r="D1" s="64"/>
      <c r="E1" s="64"/>
      <c r="F1" s="64"/>
      <c r="G1" s="64"/>
      <c r="H1" s="64"/>
    </row>
    <row r="3" spans="1:8" x14ac:dyDescent="0.2">
      <c r="A3" s="31" t="s">
        <v>23</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2" t="s">
        <v>1</v>
      </c>
      <c r="B6" s="32"/>
      <c r="C6" s="32"/>
      <c r="D6" s="65" t="str">
        <f>Registro!D6</f>
        <v>INGENIERIA EN SISTEMAS COMPUTACIONALES</v>
      </c>
      <c r="E6" s="65"/>
      <c r="F6" s="65"/>
      <c r="H6" s="3"/>
    </row>
    <row r="7" spans="1:8" x14ac:dyDescent="0.2">
      <c r="A7" s="2"/>
      <c r="B7" s="2"/>
      <c r="C7" s="2"/>
    </row>
    <row r="8" spans="1:8" x14ac:dyDescent="0.2">
      <c r="A8" s="4" t="s">
        <v>3</v>
      </c>
      <c r="B8" s="27" t="str">
        <f>Registro!B8</f>
        <v>ISC LILY ALEJANDRA MEDRANO MENDOZA</v>
      </c>
      <c r="C8" s="27"/>
      <c r="D8" s="27"/>
      <c r="E8" s="27"/>
      <c r="F8" s="27"/>
      <c r="G8" s="27"/>
      <c r="H8" s="27"/>
    </row>
    <row r="9" spans="1:8" ht="27" customHeight="1" x14ac:dyDescent="0.2">
      <c r="A9" s="4" t="s">
        <v>2</v>
      </c>
      <c r="B9" s="27">
        <v>1</v>
      </c>
      <c r="C9" s="27"/>
      <c r="D9" s="8"/>
      <c r="F9" s="4" t="s">
        <v>11</v>
      </c>
      <c r="G9" s="39" t="str">
        <f>Registro!F9</f>
        <v>SEP 22 - ENE 23</v>
      </c>
      <c r="H9" s="39"/>
    </row>
    <row r="11" spans="1:8" x14ac:dyDescent="0.2">
      <c r="A11" s="4" t="s">
        <v>4</v>
      </c>
      <c r="B11" s="61" t="str">
        <f>Registro!B11</f>
        <v>TUTORIA Y DIRECCION INDIVIDUALIZADA(ASESORIAS DE RESIDENCIAS)</v>
      </c>
      <c r="C11" s="61"/>
      <c r="D11" s="61"/>
      <c r="E11" s="61"/>
      <c r="F11" s="61"/>
      <c r="G11" s="61"/>
      <c r="H11" s="61"/>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30" customHeight="1" x14ac:dyDescent="0.2">
      <c r="A14" s="54" t="str">
        <f>Registro!A14</f>
        <v xml:space="preserve"> Dirigir  y asesorar  las actividades individuales generadas por proyectos de residencias</v>
      </c>
      <c r="B14" s="54"/>
      <c r="C14" s="54"/>
      <c r="D14" s="54"/>
      <c r="E14" s="54"/>
      <c r="F14" s="54"/>
      <c r="G14" s="54"/>
      <c r="H14" s="5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25.5" customHeight="1" x14ac:dyDescent="0.2">
      <c r="A17" s="54" t="str">
        <f>Registro!A17</f>
        <v>2 INFORMES TECNICOS ASESORADOS /2 PROYECTOS DE RESIDENCIAS ASESORADOS</v>
      </c>
      <c r="B17" s="54"/>
      <c r="C17" s="54"/>
      <c r="D17" s="54"/>
      <c r="E17" s="54"/>
      <c r="F17" s="54"/>
      <c r="G17" s="54"/>
      <c r="H17" s="5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62" t="s">
        <v>7</v>
      </c>
      <c r="B20" s="62"/>
      <c r="C20" s="63" t="s">
        <v>17</v>
      </c>
      <c r="D20" s="63"/>
      <c r="E20" s="63"/>
      <c r="F20" s="62" t="s">
        <v>12</v>
      </c>
      <c r="G20" s="62"/>
      <c r="H20" s="13" t="s">
        <v>8</v>
      </c>
    </row>
    <row r="21" spans="1:8" s="6" customFormat="1" ht="60" customHeight="1" x14ac:dyDescent="0.2">
      <c r="A21" s="55" t="str">
        <f>Registro!A21</f>
        <v>Asesoria de residencias profesionales del proyecto DESARROLLO  DEL SISTEMA DE GESTION DE INVENTARIO PARA LA FARMACIA REYES. Residente:Lisset Michelle Gonzalez Lucho</v>
      </c>
      <c r="B21" s="55"/>
      <c r="C21" s="60" t="s">
        <v>37</v>
      </c>
      <c r="D21" s="52"/>
      <c r="E21" s="53"/>
      <c r="F21" s="59" t="s">
        <v>43</v>
      </c>
      <c r="G21" s="54"/>
      <c r="H21" s="18">
        <v>0.33</v>
      </c>
    </row>
    <row r="22" spans="1:8" s="19" customFormat="1" ht="60" customHeight="1" x14ac:dyDescent="0.2">
      <c r="A22" s="55" t="str">
        <f>Registro!A22</f>
        <v>Asesoria de residencias profesionales del proyecto “APLICACIÓN WEB PARA EL CONTROL DE
ACTIVIDADES OPERATIVAS DE LA EMPRESA INTELIGENCIA SATELITAL”Residente: Ernesto Alonso Ochoa Mazaba</v>
      </c>
      <c r="B22" s="55"/>
      <c r="C22" s="56" t="s">
        <v>37</v>
      </c>
      <c r="D22" s="57"/>
      <c r="E22" s="58"/>
      <c r="F22" s="59" t="s">
        <v>42</v>
      </c>
      <c r="G22" s="59"/>
      <c r="H22" s="18">
        <v>0</v>
      </c>
    </row>
    <row r="23" spans="1:8" s="6" customFormat="1" ht="15" customHeight="1" x14ac:dyDescent="0.2">
      <c r="A23" s="30"/>
      <c r="B23" s="30"/>
      <c r="C23" s="51"/>
      <c r="D23" s="52"/>
      <c r="E23" s="53"/>
      <c r="F23" s="54"/>
      <c r="G23" s="54"/>
      <c r="H23" s="10"/>
    </row>
    <row r="24" spans="1:8" s="6" customFormat="1" ht="15" customHeight="1" x14ac:dyDescent="0.2">
      <c r="A24" s="30"/>
      <c r="B24" s="30"/>
      <c r="C24" s="51"/>
      <c r="D24" s="52"/>
      <c r="E24" s="53"/>
      <c r="F24" s="49"/>
      <c r="G24" s="49"/>
      <c r="H24" s="10"/>
    </row>
    <row r="25" spans="1:8" s="6" customFormat="1" ht="15" customHeight="1" x14ac:dyDescent="0.2">
      <c r="A25" s="30"/>
      <c r="B25" s="30"/>
      <c r="C25" s="51"/>
      <c r="D25" s="52"/>
      <c r="E25" s="53"/>
      <c r="F25" s="54"/>
      <c r="G25" s="54"/>
      <c r="H25" s="10"/>
    </row>
    <row r="26" spans="1:8" s="6" customFormat="1" ht="15" customHeight="1" x14ac:dyDescent="0.2">
      <c r="A26" s="30"/>
      <c r="B26" s="30"/>
      <c r="C26" s="51"/>
      <c r="D26" s="52"/>
      <c r="E26" s="53"/>
      <c r="F26" s="49"/>
      <c r="G26" s="49"/>
      <c r="H26" s="10"/>
    </row>
    <row r="27" spans="1:8" s="6" customFormat="1" ht="15" customHeight="1" x14ac:dyDescent="0.2">
      <c r="A27" s="30"/>
      <c r="B27" s="30"/>
      <c r="C27" s="51"/>
      <c r="D27" s="52"/>
      <c r="E27" s="53"/>
      <c r="F27" s="54"/>
      <c r="G27" s="54"/>
      <c r="H27" s="10"/>
    </row>
    <row r="28" spans="1:8" s="6" customFormat="1" x14ac:dyDescent="0.2">
      <c r="A28" s="49"/>
      <c r="B28" s="49"/>
      <c r="C28" s="50"/>
      <c r="D28" s="50"/>
      <c r="E28" s="50"/>
      <c r="F28" s="49"/>
      <c r="G28" s="49"/>
      <c r="H28" s="10"/>
    </row>
    <row r="29" spans="1:8" s="6" customFormat="1" x14ac:dyDescent="0.2">
      <c r="A29" s="49"/>
      <c r="B29" s="49"/>
      <c r="C29" s="50"/>
      <c r="D29" s="50"/>
      <c r="E29" s="50"/>
      <c r="F29" s="49"/>
      <c r="G29" s="49"/>
      <c r="H29" s="10"/>
    </row>
    <row r="30" spans="1:8" s="6" customFormat="1" x14ac:dyDescent="0.2">
      <c r="A30" s="49"/>
      <c r="B30" s="49"/>
      <c r="C30" s="50"/>
      <c r="D30" s="50"/>
      <c r="E30" s="50"/>
      <c r="F30" s="49"/>
      <c r="G30" s="49"/>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4" t="s">
        <v>44</v>
      </c>
      <c r="B33" s="34"/>
      <c r="C33" s="34"/>
      <c r="D33" s="34"/>
      <c r="E33" s="34"/>
      <c r="F33" s="34"/>
      <c r="G33" s="34"/>
      <c r="H33" s="34"/>
    </row>
    <row r="34" spans="1:8" s="6" customFormat="1" ht="16.5" customHeight="1" x14ac:dyDescent="0.2">
      <c r="A34" s="1"/>
      <c r="B34" s="1"/>
      <c r="C34" s="1"/>
      <c r="D34" s="1"/>
      <c r="E34" s="1"/>
      <c r="F34" s="1"/>
      <c r="G34" s="1"/>
      <c r="H34" s="1"/>
    </row>
    <row r="35" spans="1:8" ht="42.75" customHeight="1" x14ac:dyDescent="0.2">
      <c r="A35" s="5" t="s">
        <v>38</v>
      </c>
      <c r="C35" s="28" t="str">
        <f>Registro!C36</f>
        <v>ING.  MA. ELENA MORALES BENITEZ</v>
      </c>
      <c r="D35" s="28"/>
      <c r="E35" s="28"/>
      <c r="G35" s="28" t="str">
        <f>Registro!F36</f>
        <v>M.C.J.S OFELIA ENRIQUEZ ORDAZ</v>
      </c>
      <c r="H35" s="28"/>
    </row>
    <row r="36" spans="1:8" ht="28.5" customHeight="1" x14ac:dyDescent="0.2">
      <c r="A36" s="9" t="s">
        <v>39</v>
      </c>
      <c r="C36" s="48" t="s">
        <v>25</v>
      </c>
      <c r="D36" s="48"/>
      <c r="E36" s="48"/>
      <c r="G36" s="14" t="s">
        <v>14</v>
      </c>
      <c r="H36" s="14"/>
    </row>
    <row r="38" spans="1:8" ht="24.75" customHeight="1" x14ac:dyDescent="0.2">
      <c r="A38" s="33" t="s">
        <v>20</v>
      </c>
      <c r="B38" s="33"/>
      <c r="C38" s="33"/>
      <c r="D38" s="33"/>
      <c r="E38" s="33"/>
      <c r="F38" s="33"/>
      <c r="G38" s="33"/>
      <c r="H38" s="33"/>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21" zoomScale="91" zoomScaleNormal="91"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64" t="s">
        <v>22</v>
      </c>
      <c r="C1" s="64"/>
      <c r="D1" s="64"/>
      <c r="E1" s="64"/>
      <c r="F1" s="64"/>
      <c r="G1" s="64"/>
      <c r="H1" s="64"/>
    </row>
    <row r="3" spans="1:8" x14ac:dyDescent="0.2">
      <c r="A3" s="31" t="s">
        <v>23</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2" t="s">
        <v>1</v>
      </c>
      <c r="B6" s="32"/>
      <c r="C6" s="32"/>
      <c r="D6" s="65" t="str">
        <f>Registro!D6</f>
        <v>INGENIERIA EN SISTEMAS COMPUTACIONALES</v>
      </c>
      <c r="E6" s="65"/>
      <c r="F6" s="65"/>
      <c r="H6" s="3"/>
    </row>
    <row r="7" spans="1:8" x14ac:dyDescent="0.2">
      <c r="A7" s="2"/>
      <c r="B7" s="2"/>
      <c r="C7" s="2"/>
    </row>
    <row r="8" spans="1:8" x14ac:dyDescent="0.2">
      <c r="A8" s="4" t="s">
        <v>3</v>
      </c>
      <c r="B8" s="27" t="str">
        <f>Registro!B8</f>
        <v>ISC LILY ALEJANDRA MEDRANO MENDOZA</v>
      </c>
      <c r="C8" s="27"/>
      <c r="D8" s="27"/>
      <c r="E8" s="27"/>
      <c r="F8" s="27"/>
      <c r="G8" s="27"/>
      <c r="H8" s="27"/>
    </row>
    <row r="9" spans="1:8" x14ac:dyDescent="0.2">
      <c r="A9" s="4" t="s">
        <v>2</v>
      </c>
      <c r="B9" s="27">
        <v>2</v>
      </c>
      <c r="C9" s="27"/>
      <c r="D9" s="8"/>
      <c r="F9" s="4" t="s">
        <v>11</v>
      </c>
      <c r="G9" s="67" t="str">
        <f>Registro!F9</f>
        <v>SEP 22 - ENE 23</v>
      </c>
      <c r="H9" s="67"/>
    </row>
    <row r="11" spans="1:8" x14ac:dyDescent="0.2">
      <c r="A11" s="4" t="s">
        <v>4</v>
      </c>
      <c r="B11" s="27" t="str">
        <f>Registro!B11</f>
        <v>TUTORIA Y DIRECCION INDIVIDUALIZADA(ASESORIAS DE RESIDENCIAS)</v>
      </c>
      <c r="C11" s="27"/>
      <c r="D11" s="27"/>
      <c r="E11" s="27"/>
      <c r="F11" s="27"/>
      <c r="G11" s="27"/>
      <c r="H11" s="27"/>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54" t="str">
        <f>Registro!A14</f>
        <v xml:space="preserve"> Dirigir  y asesorar  las actividades individuales generadas por proyectos de residencias</v>
      </c>
      <c r="B14" s="54"/>
      <c r="C14" s="54"/>
      <c r="D14" s="54"/>
      <c r="E14" s="54"/>
      <c r="F14" s="54"/>
      <c r="G14" s="54"/>
      <c r="H14" s="5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25.5" customHeight="1" x14ac:dyDescent="0.2">
      <c r="A17" s="54" t="str">
        <f>Registro!A17</f>
        <v>2 INFORMES TECNICOS ASESORADOS /2 PROYECTOS DE RESIDENCIAS ASESORADOS</v>
      </c>
      <c r="B17" s="54"/>
      <c r="C17" s="54"/>
      <c r="D17" s="54"/>
      <c r="E17" s="54"/>
      <c r="F17" s="54"/>
      <c r="G17" s="54"/>
      <c r="H17" s="5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62" t="s">
        <v>7</v>
      </c>
      <c r="B20" s="62"/>
      <c r="C20" s="63" t="s">
        <v>17</v>
      </c>
      <c r="D20" s="63"/>
      <c r="E20" s="63"/>
      <c r="F20" s="62" t="s">
        <v>12</v>
      </c>
      <c r="G20" s="62"/>
      <c r="H20" s="13" t="s">
        <v>8</v>
      </c>
    </row>
    <row r="21" spans="1:8" s="6" customFormat="1" ht="30" customHeight="1" x14ac:dyDescent="0.2">
      <c r="A21" s="49" t="s">
        <v>35</v>
      </c>
      <c r="B21" s="49"/>
      <c r="C21" s="50" t="s">
        <v>45</v>
      </c>
      <c r="D21" s="50"/>
      <c r="E21" s="50"/>
      <c r="F21" s="49" t="s">
        <v>43</v>
      </c>
      <c r="G21" s="49"/>
      <c r="H21" s="10">
        <v>0.7</v>
      </c>
    </row>
    <row r="22" spans="1:8" s="6" customFormat="1" ht="30" customHeight="1" x14ac:dyDescent="0.2">
      <c r="A22" s="54" t="s">
        <v>36</v>
      </c>
      <c r="B22" s="49"/>
      <c r="C22" s="50" t="s">
        <v>45</v>
      </c>
      <c r="D22" s="50"/>
      <c r="E22" s="50"/>
      <c r="F22" s="49" t="s">
        <v>43</v>
      </c>
      <c r="G22" s="49"/>
      <c r="H22" s="10">
        <v>0.5</v>
      </c>
    </row>
    <row r="23" spans="1:8" s="6" customFormat="1" x14ac:dyDescent="0.2">
      <c r="A23" s="49"/>
      <c r="B23" s="49"/>
      <c r="C23" s="50"/>
      <c r="D23" s="50"/>
      <c r="E23" s="50"/>
      <c r="F23" s="49"/>
      <c r="G23" s="49"/>
      <c r="H23" s="10"/>
    </row>
    <row r="24" spans="1:8" s="6" customFormat="1" x14ac:dyDescent="0.2">
      <c r="A24" s="49"/>
      <c r="B24" s="49"/>
      <c r="C24" s="50"/>
      <c r="D24" s="50"/>
      <c r="E24" s="50"/>
      <c r="F24" s="49"/>
      <c r="G24" s="49"/>
      <c r="H24" s="10"/>
    </row>
    <row r="25" spans="1:8" s="6" customFormat="1" x14ac:dyDescent="0.2">
      <c r="A25" s="49"/>
      <c r="B25" s="49"/>
      <c r="C25" s="50"/>
      <c r="D25" s="50"/>
      <c r="E25" s="50"/>
      <c r="F25" s="49"/>
      <c r="G25" s="49"/>
      <c r="H25" s="10"/>
    </row>
    <row r="26" spans="1:8" s="6" customFormat="1" x14ac:dyDescent="0.2">
      <c r="A26" s="49"/>
      <c r="B26" s="49"/>
      <c r="C26" s="50"/>
      <c r="D26" s="50"/>
      <c r="E26" s="50"/>
      <c r="F26" s="49"/>
      <c r="G26" s="49"/>
      <c r="H26" s="10"/>
    </row>
    <row r="27" spans="1:8" s="6" customFormat="1" x14ac:dyDescent="0.2">
      <c r="A27" s="49"/>
      <c r="B27" s="49"/>
      <c r="C27" s="50"/>
      <c r="D27" s="50"/>
      <c r="E27" s="50"/>
      <c r="F27" s="49"/>
      <c r="G27" s="49"/>
      <c r="H27" s="10"/>
    </row>
    <row r="28" spans="1:8" s="6" customFormat="1" x14ac:dyDescent="0.2">
      <c r="A28" s="49"/>
      <c r="B28" s="49"/>
      <c r="C28" s="50"/>
      <c r="D28" s="50"/>
      <c r="E28" s="50"/>
      <c r="F28" s="49"/>
      <c r="G28" s="49"/>
      <c r="H28" s="10"/>
    </row>
    <row r="29" spans="1:8" s="6" customFormat="1" x14ac:dyDescent="0.2">
      <c r="A29" s="49"/>
      <c r="B29" s="49"/>
      <c r="C29" s="50"/>
      <c r="D29" s="50"/>
      <c r="E29" s="50"/>
      <c r="F29" s="49"/>
      <c r="G29" s="49"/>
      <c r="H29" s="10"/>
    </row>
    <row r="30" spans="1:8" s="6" customFormat="1" x14ac:dyDescent="0.2">
      <c r="A30" s="49"/>
      <c r="B30" s="49"/>
      <c r="C30" s="50"/>
      <c r="D30" s="50"/>
      <c r="E30" s="50"/>
      <c r="F30" s="49"/>
      <c r="G30" s="49"/>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4" t="s">
        <v>46</v>
      </c>
      <c r="B33" s="34"/>
      <c r="C33" s="34"/>
      <c r="D33" s="34"/>
      <c r="E33" s="34"/>
      <c r="F33" s="34"/>
      <c r="G33" s="34"/>
      <c r="H33" s="34"/>
    </row>
    <row r="34" spans="1:8" s="6" customFormat="1" ht="16.5" customHeight="1" x14ac:dyDescent="0.2">
      <c r="A34" s="1"/>
      <c r="B34" s="1"/>
      <c r="C34" s="1"/>
      <c r="D34" s="1"/>
      <c r="E34" s="1"/>
      <c r="F34" s="1"/>
      <c r="G34" s="1"/>
      <c r="H34" s="1"/>
    </row>
    <row r="35" spans="1:8" ht="42.75" customHeight="1" x14ac:dyDescent="0.2">
      <c r="A35" s="5" t="str">
        <f>B8</f>
        <v>ISC LILY ALEJANDRA MEDRANO MENDOZA</v>
      </c>
      <c r="C35" s="28" t="str">
        <f>Registro!C36</f>
        <v>ING.  MA. ELENA MORALES BENITEZ</v>
      </c>
      <c r="D35" s="28"/>
      <c r="E35" s="28"/>
      <c r="G35" s="28" t="str">
        <f>Registro!F36</f>
        <v>M.C.J.S OFELIA ENRIQUEZ ORDAZ</v>
      </c>
      <c r="H35" s="28"/>
    </row>
    <row r="36" spans="1:8" ht="28.5" customHeight="1" x14ac:dyDescent="0.2">
      <c r="A36" s="9" t="s">
        <v>40</v>
      </c>
      <c r="C36" s="66" t="s">
        <v>41</v>
      </c>
      <c r="D36" s="66"/>
      <c r="E36" s="66"/>
      <c r="G36" s="14" t="s">
        <v>14</v>
      </c>
      <c r="H36" s="14"/>
    </row>
    <row r="38" spans="1:8" ht="24.75" customHeight="1" x14ac:dyDescent="0.2">
      <c r="A38" s="33" t="s">
        <v>20</v>
      </c>
      <c r="B38" s="33"/>
      <c r="C38" s="33"/>
      <c r="D38" s="33"/>
      <c r="E38" s="33"/>
      <c r="F38" s="33"/>
      <c r="G38" s="33"/>
      <c r="H38" s="33"/>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8" zoomScaleNormal="100" zoomScaleSheetLayoutView="100" workbookViewId="0">
      <selection activeCell="A23" sqref="A23:B3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64" t="s">
        <v>22</v>
      </c>
      <c r="C1" s="64"/>
      <c r="D1" s="64"/>
      <c r="E1" s="64"/>
      <c r="F1" s="64"/>
      <c r="G1" s="64"/>
      <c r="H1" s="64"/>
    </row>
    <row r="3" spans="1:8" x14ac:dyDescent="0.2">
      <c r="A3" s="31" t="s">
        <v>23</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2" t="s">
        <v>1</v>
      </c>
      <c r="B6" s="32"/>
      <c r="C6" s="32"/>
      <c r="D6" s="65" t="str">
        <f>Registro!D6</f>
        <v>INGENIERIA EN SISTEMAS COMPUTACIONALES</v>
      </c>
      <c r="E6" s="65"/>
      <c r="F6" s="65"/>
      <c r="H6" s="3"/>
    </row>
    <row r="7" spans="1:8" x14ac:dyDescent="0.2">
      <c r="A7" s="2"/>
      <c r="B7" s="2"/>
      <c r="C7" s="2"/>
    </row>
    <row r="8" spans="1:8" x14ac:dyDescent="0.2">
      <c r="A8" s="4" t="s">
        <v>3</v>
      </c>
      <c r="B8" s="27" t="str">
        <f>Registro!B8</f>
        <v>ISC LILY ALEJANDRA MEDRANO MENDOZA</v>
      </c>
      <c r="C8" s="27"/>
      <c r="D8" s="27"/>
      <c r="E8" s="27"/>
      <c r="F8" s="27"/>
      <c r="G8" s="27"/>
      <c r="H8" s="27"/>
    </row>
    <row r="9" spans="1:8" x14ac:dyDescent="0.2">
      <c r="A9" s="4" t="s">
        <v>2</v>
      </c>
      <c r="B9" s="27">
        <v>3</v>
      </c>
      <c r="C9" s="27"/>
      <c r="D9" s="8"/>
      <c r="F9" s="4" t="s">
        <v>11</v>
      </c>
      <c r="G9" s="67" t="str">
        <f>Registro!F9</f>
        <v>SEP 22 - ENE 23</v>
      </c>
      <c r="H9" s="67"/>
    </row>
    <row r="11" spans="1:8" x14ac:dyDescent="0.2">
      <c r="A11" s="4" t="s">
        <v>4</v>
      </c>
      <c r="B11" s="27" t="str">
        <f>Registro!B11</f>
        <v>TUTORIA Y DIRECCION INDIVIDUALIZADA(ASESORIAS DE RESIDENCIAS)</v>
      </c>
      <c r="C11" s="27"/>
      <c r="D11" s="27"/>
      <c r="E11" s="27"/>
      <c r="F11" s="27"/>
      <c r="G11" s="27"/>
      <c r="H11" s="27"/>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54" t="str">
        <f>Registro!A14</f>
        <v xml:space="preserve"> Dirigir  y asesorar  las actividades individuales generadas por proyectos de residencias</v>
      </c>
      <c r="B14" s="54"/>
      <c r="C14" s="54"/>
      <c r="D14" s="54"/>
      <c r="E14" s="54"/>
      <c r="F14" s="54"/>
      <c r="G14" s="54"/>
      <c r="H14" s="5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25.5" customHeight="1" x14ac:dyDescent="0.2">
      <c r="A17" s="54" t="str">
        <f>Registro!A17</f>
        <v>2 INFORMES TECNICOS ASESORADOS /2 PROYECTOS DE RESIDENCIAS ASESORADOS</v>
      </c>
      <c r="B17" s="54"/>
      <c r="C17" s="54"/>
      <c r="D17" s="54"/>
      <c r="E17" s="54"/>
      <c r="F17" s="54"/>
      <c r="G17" s="54"/>
      <c r="H17" s="5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62" t="s">
        <v>7</v>
      </c>
      <c r="B20" s="62"/>
      <c r="C20" s="63" t="s">
        <v>17</v>
      </c>
      <c r="D20" s="63"/>
      <c r="E20" s="63"/>
      <c r="F20" s="62" t="s">
        <v>12</v>
      </c>
      <c r="G20" s="62"/>
      <c r="H20" s="13" t="s">
        <v>8</v>
      </c>
    </row>
    <row r="21" spans="1:8" s="6" customFormat="1" x14ac:dyDescent="0.2">
      <c r="A21" s="49" t="str">
        <f>Registro!A21</f>
        <v>Asesoria de residencias profesionales del proyecto DESARROLLO  DEL SISTEMA DE GESTION DE INVENTARIO PARA LA FARMACIA REYES. Residente:Lisset Michelle Gonzalez Lucho</v>
      </c>
      <c r="B21" s="49"/>
      <c r="C21" s="50"/>
      <c r="D21" s="50"/>
      <c r="E21" s="50"/>
      <c r="F21" s="49"/>
      <c r="G21" s="49"/>
      <c r="H21" s="10"/>
    </row>
    <row r="22" spans="1:8" s="6" customFormat="1" x14ac:dyDescent="0.2">
      <c r="A22" s="49" t="str">
        <f>Registro!A22</f>
        <v>Asesoria de residencias profesionales del proyecto “APLICACIÓN WEB PARA EL CONTROL DE
ACTIVIDADES OPERATIVAS DE LA EMPRESA INTELIGENCIA SATELITAL”Residente: Ernesto Alonso Ochoa Mazaba</v>
      </c>
      <c r="B22" s="49"/>
      <c r="C22" s="50"/>
      <c r="D22" s="50"/>
      <c r="E22" s="50"/>
      <c r="F22" s="49"/>
      <c r="G22" s="49"/>
      <c r="H22" s="10"/>
    </row>
    <row r="23" spans="1:8" s="6" customFormat="1" x14ac:dyDescent="0.2">
      <c r="A23" s="49"/>
      <c r="B23" s="49"/>
      <c r="C23" s="50"/>
      <c r="D23" s="50"/>
      <c r="E23" s="50"/>
      <c r="F23" s="49"/>
      <c r="G23" s="49"/>
      <c r="H23" s="10"/>
    </row>
    <row r="24" spans="1:8" s="6" customFormat="1" x14ac:dyDescent="0.2">
      <c r="A24" s="49"/>
      <c r="B24" s="49"/>
      <c r="C24" s="50"/>
      <c r="D24" s="50"/>
      <c r="E24" s="50"/>
      <c r="F24" s="49"/>
      <c r="G24" s="49"/>
      <c r="H24" s="10"/>
    </row>
    <row r="25" spans="1:8" s="6" customFormat="1" x14ac:dyDescent="0.2">
      <c r="A25" s="49"/>
      <c r="B25" s="49"/>
      <c r="C25" s="50"/>
      <c r="D25" s="50"/>
      <c r="E25" s="50"/>
      <c r="F25" s="49"/>
      <c r="G25" s="49"/>
      <c r="H25" s="10"/>
    </row>
    <row r="26" spans="1:8" s="6" customFormat="1" x14ac:dyDescent="0.2">
      <c r="A26" s="49"/>
      <c r="B26" s="49"/>
      <c r="C26" s="50"/>
      <c r="D26" s="50"/>
      <c r="E26" s="50"/>
      <c r="F26" s="49"/>
      <c r="G26" s="49"/>
      <c r="H26" s="10"/>
    </row>
    <row r="27" spans="1:8" s="6" customFormat="1" x14ac:dyDescent="0.2">
      <c r="A27" s="49"/>
      <c r="B27" s="49"/>
      <c r="C27" s="50"/>
      <c r="D27" s="50"/>
      <c r="E27" s="50"/>
      <c r="F27" s="49"/>
      <c r="G27" s="49"/>
      <c r="H27" s="10"/>
    </row>
    <row r="28" spans="1:8" s="6" customFormat="1" x14ac:dyDescent="0.2">
      <c r="A28" s="49"/>
      <c r="B28" s="49"/>
      <c r="C28" s="50"/>
      <c r="D28" s="50"/>
      <c r="E28" s="50"/>
      <c r="F28" s="49"/>
      <c r="G28" s="49"/>
      <c r="H28" s="10"/>
    </row>
    <row r="29" spans="1:8" s="6" customFormat="1" x14ac:dyDescent="0.2">
      <c r="A29" s="49"/>
      <c r="B29" s="49"/>
      <c r="C29" s="50"/>
      <c r="D29" s="50"/>
      <c r="E29" s="50"/>
      <c r="F29" s="49"/>
      <c r="G29" s="49"/>
      <c r="H29" s="10"/>
    </row>
    <row r="30" spans="1:8" s="6" customFormat="1" x14ac:dyDescent="0.2">
      <c r="A30" s="49"/>
      <c r="B30" s="49"/>
      <c r="C30" s="50"/>
      <c r="D30" s="50"/>
      <c r="E30" s="50"/>
      <c r="F30" s="49"/>
      <c r="G30" s="49"/>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4"/>
      <c r="B33" s="34"/>
      <c r="C33" s="34"/>
      <c r="D33" s="34"/>
      <c r="E33" s="34"/>
      <c r="F33" s="34"/>
      <c r="G33" s="34"/>
      <c r="H33" s="34"/>
    </row>
    <row r="34" spans="1:8" s="6" customFormat="1" ht="16.5" customHeight="1" x14ac:dyDescent="0.2">
      <c r="A34" s="1"/>
      <c r="B34" s="1"/>
      <c r="C34" s="1"/>
      <c r="D34" s="1"/>
      <c r="E34" s="1"/>
      <c r="F34" s="1"/>
      <c r="G34" s="1"/>
      <c r="H34" s="1"/>
    </row>
    <row r="35" spans="1:8" ht="42.75" customHeight="1" x14ac:dyDescent="0.2">
      <c r="A35" s="5"/>
      <c r="C35" s="27" t="str">
        <f>Registro!C36</f>
        <v>ING.  MA. ELENA MORALES BENITEZ</v>
      </c>
      <c r="D35" s="27"/>
      <c r="E35" s="27"/>
      <c r="G35" s="27" t="str">
        <f>Registro!F36</f>
        <v>M.C.J.S OFELIA ENRIQUEZ ORDAZ</v>
      </c>
      <c r="H35" s="27"/>
    </row>
    <row r="36" spans="1:8" ht="28.5" customHeight="1" x14ac:dyDescent="0.2">
      <c r="A36" s="9" t="str">
        <f>B8</f>
        <v>ISC LILY ALEJANDRA MEDRANO MENDOZA</v>
      </c>
      <c r="C36" s="66" t="s">
        <v>16</v>
      </c>
      <c r="D36" s="66"/>
      <c r="E36" s="66"/>
      <c r="G36" s="14" t="s">
        <v>14</v>
      </c>
      <c r="H36" s="14"/>
    </row>
    <row r="38" spans="1:8" ht="24.75" customHeight="1" x14ac:dyDescent="0.2">
      <c r="A38" s="33" t="s">
        <v>20</v>
      </c>
      <c r="B38" s="33"/>
      <c r="C38" s="33"/>
      <c r="D38" s="33"/>
      <c r="E38" s="33"/>
      <c r="F38" s="33"/>
      <c r="G38" s="33"/>
      <c r="H38" s="33"/>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Lily</cp:lastModifiedBy>
  <cp:lastPrinted>2022-07-28T18:37:02Z</cp:lastPrinted>
  <dcterms:created xsi:type="dcterms:W3CDTF">2022-07-23T13:46:58Z</dcterms:created>
  <dcterms:modified xsi:type="dcterms:W3CDTF">2022-11-16T16:52:49Z</dcterms:modified>
</cp:coreProperties>
</file>