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2 - SEMESTRE\2- SEPTIEMBRE 2022 - ENERO 2023\REPORTES\REPORTE PROYECTOS INDIVIDUALES\"/>
    </mc:Choice>
  </mc:AlternateContent>
  <xr:revisionPtr revIDLastSave="0" documentId="13_ncr:1_{7FCB5055-7006-4BB3-8564-F193D8209F7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17" i="8"/>
  <c r="A21" i="8"/>
  <c r="A22" i="8"/>
  <c r="A23" i="8"/>
  <c r="A24" i="8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4" i="8"/>
  <c r="C34" i="8"/>
  <c r="A26" i="8"/>
  <c r="A25" i="8"/>
  <c r="A14" i="8"/>
  <c r="B11" i="8"/>
  <c r="G9" i="8"/>
  <c r="B8" i="8"/>
  <c r="A35" i="8" s="1"/>
  <c r="D6" i="8"/>
  <c r="G34" i="7"/>
  <c r="C34" i="7"/>
  <c r="C26" i="7"/>
  <c r="A26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<sst xmlns="http://schemas.openxmlformats.org/spreadsheetml/2006/main" count="133" uniqueCount="52">
  <si>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</si>
  <si>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</si>
  <si>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</si>
  <si>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</si>
  <si>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</si>
  <si>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</si>
  <si>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</si>
  <si>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</si>
  <si>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</si>
  <si>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</si>
  <si>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</si>
  <si>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</si>
  <si>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</si>
  <si>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</si>
  <si>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</si>
  <si>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</si>
  <si>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</si>
  <si>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</si>
  <si>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</si>
  <si>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</si>
  <si>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</si>
  <si>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</si>
  <si>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</si>
  <si>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</si>
  <si>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</si>
  <si>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</si>
  <si>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</si>
  <si>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</si>
  <si>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</si>
  <si>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</si>
  <si>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</si>
  <si>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</si>
  <si>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</si>
  <si>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</si>
  <si>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</si>
  <si>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</si>
  <si>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</si>
  <si>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</si>
  <si>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</si>
  <si>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</si>
  <si>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</si>
  <si>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</si>
  <si>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INFORMATICA</t>
  </si>
  <si>
    <t>VERONICA GUERRERO HERNANDEZ</t>
  </si>
  <si>
    <t>GUADALUPE ZETINA CRUZ</t>
  </si>
  <si>
    <t>OFELIA ENRIQUEZ ORDAZ</t>
  </si>
  <si>
    <t>Elaboración y publicación de recursos educativos en plataforma</t>
  </si>
  <si>
    <t>Jefe de División de Ingeniería Infiormática</t>
  </si>
  <si>
    <t>Educar para el desarrollo de las capacidades intelectuales y culturales de los estudiantes atreves de la creación, transmisión y critica de la ciencia de la cultura, el arte y la tecnología.</t>
  </si>
  <si>
    <t>Jefe de División de Ingeniería Informática</t>
  </si>
  <si>
    <t>4 Reportes parciales del SGI
1 Reporte Final del SGI
4 Instrumentaciones
3 Reportes de Proyectos Individuales</t>
  </si>
  <si>
    <t>DOCENCIA (PREPARACION DE CLASES, CORRECCION DE EXAMENES, REDACCION).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</si>
</sst>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1" zoomScale="110" zoomScaleNormal="11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42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25</v>
      </c>
      <c r="G9" s="30"/>
    </row>
    <row r="11" spans="1:7" ht="31.5" customHeight="1" x14ac:dyDescent="0.2">
      <c r="A11" s="4" t="s">
        <v>4</v>
      </c>
      <c r="B11" s="22" t="s">
        <v>51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48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50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32</v>
      </c>
      <c r="B21" s="19"/>
      <c r="C21" s="19"/>
      <c r="D21" s="19"/>
      <c r="E21" s="19"/>
      <c r="F21" s="20"/>
      <c r="G21" s="11" t="s">
        <v>30</v>
      </c>
    </row>
    <row r="22" spans="1:7" s="6" customFormat="1" x14ac:dyDescent="0.2">
      <c r="A22" s="18" t="s">
        <v>26</v>
      </c>
      <c r="B22" s="19"/>
      <c r="C22" s="19"/>
      <c r="D22" s="19"/>
      <c r="E22" s="19"/>
      <c r="F22" s="20"/>
      <c r="G22" s="11" t="s">
        <v>30</v>
      </c>
    </row>
    <row r="23" spans="1:7" s="6" customFormat="1" x14ac:dyDescent="0.2">
      <c r="A23" s="18" t="s">
        <v>27</v>
      </c>
      <c r="B23" s="19"/>
      <c r="C23" s="19"/>
      <c r="D23" s="19"/>
      <c r="E23" s="19"/>
      <c r="F23" s="20"/>
      <c r="G23" s="11" t="s">
        <v>30</v>
      </c>
    </row>
    <row r="24" spans="1:7" s="6" customFormat="1" x14ac:dyDescent="0.2">
      <c r="A24" s="18" t="s">
        <v>28</v>
      </c>
      <c r="B24" s="19"/>
      <c r="C24" s="19"/>
      <c r="D24" s="19"/>
      <c r="E24" s="19"/>
      <c r="F24" s="20"/>
      <c r="G24" s="11" t="s">
        <v>30</v>
      </c>
    </row>
    <row r="25" spans="1:7" s="6" customFormat="1" x14ac:dyDescent="0.2">
      <c r="A25" s="18" t="s">
        <v>46</v>
      </c>
      <c r="B25" s="19"/>
      <c r="C25" s="19"/>
      <c r="D25" s="19"/>
      <c r="E25" s="19"/>
      <c r="F25" s="20"/>
      <c r="G25" s="11" t="s">
        <v>30</v>
      </c>
    </row>
    <row r="26" spans="1:7" s="6" customFormat="1" x14ac:dyDescent="0.2">
      <c r="A26" s="18" t="s">
        <v>29</v>
      </c>
      <c r="B26" s="19"/>
      <c r="C26" s="19"/>
      <c r="D26" s="19"/>
      <c r="E26" s="19"/>
      <c r="F26" s="20"/>
      <c r="G26" s="11" t="s">
        <v>30</v>
      </c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VERONICA GUERRERO HERNANDEZ</v>
      </c>
      <c r="C35" s="22" t="s">
        <v>44</v>
      </c>
      <c r="D35" s="22"/>
      <c r="E35"/>
      <c r="F35" s="21" t="s">
        <v>45</v>
      </c>
      <c r="G35" s="21"/>
    </row>
    <row r="36" spans="1:7" ht="28.5" customHeight="1" x14ac:dyDescent="0.2">
      <c r="A36" s="9" t="s">
        <v>15</v>
      </c>
      <c r="C36" s="31" t="s">
        <v>49</v>
      </c>
      <c r="D36" s="31"/>
      <c r="F36" s="32" t="s">
        <v>14</v>
      </c>
      <c r="G36" s="32"/>
    </row>
    <row r="38" spans="1:7" x14ac:dyDescent="0.2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VERONICA GUERRERO HERNANDEZ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31</v>
      </c>
      <c r="D21" s="38"/>
      <c r="E21" s="38"/>
      <c r="F21" s="37" t="s">
        <v>33</v>
      </c>
      <c r="G21" s="37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31</v>
      </c>
      <c r="D22" s="38"/>
      <c r="E22" s="38"/>
      <c r="F22" s="24" t="s">
        <v>34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31</v>
      </c>
      <c r="D23" s="38"/>
      <c r="E23" s="38"/>
      <c r="F23" s="24" t="s">
        <v>35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31</v>
      </c>
      <c r="D24" s="38"/>
      <c r="E24" s="38"/>
      <c r="F24" s="37" t="s">
        <v>36</v>
      </c>
      <c r="G24" s="37"/>
      <c r="H24" s="10">
        <v>0.33</v>
      </c>
    </row>
    <row r="25" spans="1:8" s="6" customFormat="1" ht="35.25" customHeight="1" x14ac:dyDescent="0.2">
      <c r="A25" s="24" t="s">
        <v>46</v>
      </c>
      <c r="B25" s="24"/>
      <c r="C25" s="38" t="s">
        <v>31</v>
      </c>
      <c r="D25" s="38"/>
      <c r="E25" s="38"/>
      <c r="F25" s="37" t="s">
        <v>37</v>
      </c>
      <c r="G25" s="37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8" t="str">
        <f>Registro!G26</f>
        <v>05/09/2022-06/01/2023</v>
      </c>
      <c r="D26" s="38"/>
      <c r="E26" s="38"/>
      <c r="F26" s="24" t="s">
        <v>39</v>
      </c>
      <c r="G26" s="24"/>
      <c r="H26" s="10">
        <v>0.33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GUADALUPE ZETINA CRUZ</v>
      </c>
      <c r="D34" s="22"/>
      <c r="E34" s="22"/>
      <c r="G34" s="22" t="str">
        <f>Registro!F35</f>
        <v>OFELIA ENRIQUEZ ORDAZ</v>
      </c>
      <c r="H34" s="22"/>
    </row>
    <row r="35" spans="1:8" ht="28.5" customHeight="1" x14ac:dyDescent="0.2">
      <c r="A35" s="16" t="str">
        <f>B8</f>
        <v>VERONICA GUERRERO HERNANDEZ</v>
      </c>
      <c r="C35" s="36" t="s">
        <v>47</v>
      </c>
      <c r="D35" s="36"/>
      <c r="E35" s="36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6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INFORMATICA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VERONICA GUERRERO HERNANDEZ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43" t="str">
        <f>Registro!B11</f>
        <v>DOCENCIA (PREPARACION DE CLASES, CORRECCION DE EXAMENES, REDACCION).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44" t="str">
        <f>Registro!A17</f>
        <v>4 Reportes parciales del SGI
1 Reporte Final del SGI
4 Instrumentaciones
3 Reportes de Proyectos Individuales</v>
      </c>
      <c r="B17" s="45"/>
      <c r="C17" s="45"/>
      <c r="D17" s="45"/>
      <c r="E17" s="45"/>
      <c r="F17" s="45"/>
      <c r="G17" s="45"/>
      <c r="H17" s="4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4"/>
      <c r="C19" s="34"/>
      <c r="D19" s="34"/>
      <c r="E19" s="34"/>
      <c r="F19" s="34"/>
      <c r="G19" s="34"/>
      <c r="H19" s="35"/>
    </row>
    <row r="20" spans="1:8" s="6" customFormat="1" ht="26.25" customHeight="1" x14ac:dyDescent="0.2">
      <c r="A20" s="50" t="s">
        <v>7</v>
      </c>
      <c r="B20" s="51"/>
      <c r="C20" s="52" t="s">
        <v>17</v>
      </c>
      <c r="D20" s="53"/>
      <c r="E20" s="54"/>
      <c r="F20" s="50" t="s">
        <v>12</v>
      </c>
      <c r="G20" s="51"/>
      <c r="H20" s="13" t="s">
        <v>8</v>
      </c>
    </row>
    <row r="21" spans="1:8" s="6" customFormat="1" ht="35.25" customHeight="1" x14ac:dyDescent="0.2">
      <c r="A21" s="44" t="str">
        <f>Registro!A21</f>
        <v>Preparación de clases de materias de acuerdo al horario de clases asignado en este semestre.</v>
      </c>
      <c r="B21" s="46"/>
      <c r="C21" s="47" t="s">
        <v>40</v>
      </c>
      <c r="D21" s="48"/>
      <c r="E21" s="49"/>
      <c r="F21" s="18" t="s">
        <v>33</v>
      </c>
      <c r="G21" s="20"/>
      <c r="H21" s="10">
        <v>0.66</v>
      </c>
    </row>
    <row r="22" spans="1:8" s="6" customFormat="1" ht="35.25" customHeight="1" x14ac:dyDescent="0.2">
      <c r="A22" s="44" t="str">
        <f>Registro!A22</f>
        <v>Elaboración, aplicación y calificación de exámenes</v>
      </c>
      <c r="B22" s="46"/>
      <c r="C22" s="47" t="s">
        <v>40</v>
      </c>
      <c r="D22" s="48"/>
      <c r="E22" s="49"/>
      <c r="F22" s="44" t="s">
        <v>34</v>
      </c>
      <c r="G22" s="46"/>
      <c r="H22" s="10">
        <v>0.66</v>
      </c>
    </row>
    <row r="23" spans="1:8" s="6" customFormat="1" ht="35.25" customHeight="1" x14ac:dyDescent="0.2">
      <c r="A23" s="44" t="str">
        <f>Registro!A23</f>
        <v>Investigación Documental del contenido de las asignaturas</v>
      </c>
      <c r="B23" s="46"/>
      <c r="C23" s="47" t="s">
        <v>40</v>
      </c>
      <c r="D23" s="48"/>
      <c r="E23" s="49"/>
      <c r="F23" s="44" t="s">
        <v>35</v>
      </c>
      <c r="G23" s="46"/>
      <c r="H23" s="10">
        <v>0.66</v>
      </c>
    </row>
    <row r="24" spans="1:8" s="6" customFormat="1" ht="35.25" customHeight="1" x14ac:dyDescent="0.2">
      <c r="A24" s="44" t="str">
        <f>Registro!A24</f>
        <v>Proceso de evalución de los trabajos de los alumnos.</v>
      </c>
      <c r="B24" s="46"/>
      <c r="C24" s="47" t="s">
        <v>40</v>
      </c>
      <c r="D24" s="48"/>
      <c r="E24" s="49"/>
      <c r="F24" s="18" t="s">
        <v>36</v>
      </c>
      <c r="G24" s="20"/>
      <c r="H24" s="10">
        <v>0.66</v>
      </c>
    </row>
    <row r="25" spans="1:8" s="6" customFormat="1" ht="35.25" customHeight="1" x14ac:dyDescent="0.2">
      <c r="A25" s="24" t="str">
        <f>Registro!A25</f>
        <v>Elaboración y publicación de recursos educativos en plataforma</v>
      </c>
      <c r="B25" s="24"/>
      <c r="C25" s="38" t="s">
        <v>40</v>
      </c>
      <c r="D25" s="38"/>
      <c r="E25" s="38"/>
      <c r="F25" s="37" t="s">
        <v>37</v>
      </c>
      <c r="G25" s="37"/>
      <c r="H25" s="10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8" t="s">
        <v>40</v>
      </c>
      <c r="D26" s="38"/>
      <c r="E26" s="38"/>
      <c r="F26" s="24" t="s">
        <v>39</v>
      </c>
      <c r="G26" s="24"/>
      <c r="H26" s="10">
        <v>0.66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GUADALUPE ZETINA CRUZ</v>
      </c>
      <c r="D34" s="22"/>
      <c r="E34" s="22"/>
      <c r="G34" s="22" t="str">
        <f>Registro!F35</f>
        <v>OFELIA ENRIQUEZ ORDAZ</v>
      </c>
      <c r="H34" s="22"/>
    </row>
    <row r="35" spans="1:8" ht="28.5" customHeight="1" x14ac:dyDescent="0.2">
      <c r="A35" s="16" t="str">
        <f>B8</f>
        <v>VERONICA GUERRERO HERNANDEZ</v>
      </c>
      <c r="C35" s="36" t="s">
        <v>49</v>
      </c>
      <c r="D35" s="36"/>
      <c r="E35" s="36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INFORMATICA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VERONICA GUERRERO HERNANDEZ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DOCENCIA (PREPARACION DE CLASES, CORRECCION DE EXAMENES, REDACCION).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Preparación de clases de materias de acuerdo al horario de clases asignado en este semestre.</v>
      </c>
      <c r="B21" s="37"/>
      <c r="C21" s="38" t="s">
        <v>41</v>
      </c>
      <c r="D21" s="38"/>
      <c r="E21" s="38"/>
      <c r="F21" s="37" t="s">
        <v>33</v>
      </c>
      <c r="G21" s="37"/>
      <c r="H21" s="10">
        <v>1</v>
      </c>
    </row>
    <row r="22" spans="1:8" s="6" customFormat="1" x14ac:dyDescent="0.2">
      <c r="A22" s="37" t="str">
        <f>Registro!A22</f>
        <v>Elaboración, aplicación y calificación de exámenes</v>
      </c>
      <c r="B22" s="37"/>
      <c r="C22" s="38" t="s">
        <v>41</v>
      </c>
      <c r="D22" s="38"/>
      <c r="E22" s="38"/>
      <c r="F22" s="24" t="s">
        <v>34</v>
      </c>
      <c r="G22" s="24"/>
      <c r="H22" s="10">
        <v>1</v>
      </c>
    </row>
    <row r="23" spans="1:8" s="6" customFormat="1" x14ac:dyDescent="0.2">
      <c r="A23" s="37" t="str">
        <f>Registro!A23</f>
        <v>Investigación Documental del contenido de las asignaturas</v>
      </c>
      <c r="B23" s="37"/>
      <c r="C23" s="38" t="s">
        <v>41</v>
      </c>
      <c r="D23" s="38"/>
      <c r="E23" s="38"/>
      <c r="F23" s="24" t="s">
        <v>35</v>
      </c>
      <c r="G23" s="24"/>
      <c r="H23" s="10">
        <v>1</v>
      </c>
    </row>
    <row r="24" spans="1:8" s="6" customFormat="1" x14ac:dyDescent="0.2">
      <c r="A24" s="37" t="str">
        <f>Registro!A24</f>
        <v>Proceso de evalución de los trabajos de los alumnos.</v>
      </c>
      <c r="B24" s="37"/>
      <c r="C24" s="38" t="s">
        <v>41</v>
      </c>
      <c r="D24" s="38"/>
      <c r="E24" s="38"/>
      <c r="F24" s="37" t="s">
        <v>36</v>
      </c>
      <c r="G24" s="37"/>
      <c r="H24" s="10">
        <v>1</v>
      </c>
    </row>
    <row r="25" spans="1:8" s="6" customFormat="1" x14ac:dyDescent="0.2">
      <c r="A25" s="37" t="str">
        <f>Registro!A25</f>
        <v>Elaboración y publicación de recursos educativos en plataforma</v>
      </c>
      <c r="B25" s="37"/>
      <c r="C25" s="38" t="s">
        <v>41</v>
      </c>
      <c r="D25" s="38"/>
      <c r="E25" s="38"/>
      <c r="F25" s="37" t="s">
        <v>37</v>
      </c>
      <c r="G25" s="37"/>
      <c r="H25" s="10">
        <v>1</v>
      </c>
    </row>
    <row r="26" spans="1:8" s="6" customFormat="1" x14ac:dyDescent="0.2">
      <c r="A26" s="37" t="e">
        <f>Registro!#REF!</f>
        <v>#REF!</v>
      </c>
      <c r="B26" s="37"/>
      <c r="C26" s="38" t="s">
        <v>41</v>
      </c>
      <c r="D26" s="38"/>
      <c r="E26" s="38"/>
      <c r="F26" s="24" t="s">
        <v>38</v>
      </c>
      <c r="G26" s="24"/>
      <c r="H26" s="10">
        <v>1</v>
      </c>
    </row>
    <row r="27" spans="1:8" s="6" customFormat="1" x14ac:dyDescent="0.2">
      <c r="A27" s="37" t="str">
        <f>Registro!A26</f>
        <v>Elaboración de reportes administrativos de las actividades</v>
      </c>
      <c r="B27" s="37"/>
      <c r="C27" s="38" t="s">
        <v>41</v>
      </c>
      <c r="D27" s="38"/>
      <c r="E27" s="38"/>
      <c r="F27" s="24" t="s">
        <v>39</v>
      </c>
      <c r="G27" s="24"/>
      <c r="H27" s="10">
        <v>1</v>
      </c>
    </row>
    <row r="28" spans="1:8" s="6" customFormat="1" x14ac:dyDescent="0.2">
      <c r="A28" s="37">
        <f>Registro!A27</f>
        <v>0</v>
      </c>
      <c r="B28" s="37"/>
      <c r="C28" s="38">
        <f>Registro!G27</f>
        <v>0</v>
      </c>
      <c r="D28" s="38"/>
      <c r="E28" s="38"/>
      <c r="F28" s="37"/>
      <c r="G28" s="37"/>
      <c r="H28" s="10"/>
    </row>
    <row r="29" spans="1:8" s="6" customFormat="1" x14ac:dyDescent="0.2">
      <c r="A29" s="37">
        <f>Registro!A28</f>
        <v>0</v>
      </c>
      <c r="B29" s="37"/>
      <c r="C29" s="38">
        <f>Registro!G28</f>
        <v>0</v>
      </c>
      <c r="D29" s="38"/>
      <c r="E29" s="38"/>
      <c r="F29" s="37"/>
      <c r="G29" s="37"/>
      <c r="H29" s="10"/>
    </row>
    <row r="30" spans="1:8" s="6" customFormat="1" x14ac:dyDescent="0.2">
      <c r="A30" s="37">
        <f>Registro!A29</f>
        <v>0</v>
      </c>
      <c r="B30" s="37"/>
      <c r="C30" s="38">
        <f>Registro!G29</f>
        <v>0</v>
      </c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GUADALUPE ZETINA CRUZ</v>
      </c>
      <c r="D35" s="21"/>
      <c r="E35" s="21"/>
      <c r="G35" s="21" t="str">
        <f>Registro!F35</f>
        <v>OFELIA ENRIQUEZ ORDAZ</v>
      </c>
      <c r="H35" s="21"/>
    </row>
    <row r="36" spans="1:8" ht="28.5" customHeight="1" x14ac:dyDescent="0.2">
      <c r="A36" s="9" t="str">
        <f>B8</f>
        <v>VERONICA GUERRERO HERNANDEZ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2022-11-15T16:30:26Z</dcterms:modified>
</cp:coreProperties>
</file>