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SSAT\2022-AGOSTO-DICIEMBRE\REPORTES\1 REPORTE\"/>
    </mc:Choice>
  </mc:AlternateContent>
  <xr:revisionPtr revIDLastSave="0" documentId="13_ncr:1_{06FF2312-9A7C-4DF3-B95C-31B20988DA8A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externalReferences>
    <externalReference r:id="rId5"/>
  </externalReferences>
  <definedNames>
    <definedName name="_xlnm.Print_Area" localSheetId="0">Registro!$A$1:$G$42</definedName>
    <definedName name="_xlnm.Print_Area" localSheetId="1">'Reporte 1'!$A$1:$H$39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6" i="9" l="1"/>
  <c r="A25" i="9"/>
  <c r="A24" i="9"/>
  <c r="A23" i="9"/>
  <c r="A22" i="9"/>
  <c r="A26" i="8"/>
  <c r="A25" i="8"/>
  <c r="A24" i="8"/>
  <c r="A23" i="8"/>
  <c r="A22" i="8"/>
  <c r="A24" i="7"/>
  <c r="A23" i="7"/>
  <c r="A22" i="7"/>
  <c r="A37" i="1"/>
  <c r="G36" i="7"/>
  <c r="C36" i="7"/>
  <c r="G35" i="9"/>
  <c r="C35" i="9"/>
  <c r="A35" i="9"/>
  <c r="G35" i="8"/>
  <c r="A35" i="8"/>
  <c r="A14" i="9"/>
  <c r="A21" i="9"/>
  <c r="A17" i="9"/>
  <c r="G9" i="9"/>
  <c r="B8" i="9"/>
  <c r="D6" i="9"/>
  <c r="C35" i="8"/>
  <c r="A21" i="8"/>
  <c r="A17" i="8"/>
  <c r="A14" i="8"/>
  <c r="B11" i="8"/>
  <c r="G9" i="8"/>
  <c r="B8" i="8"/>
  <c r="D6" i="8"/>
  <c r="A26" i="7"/>
  <c r="A25" i="7"/>
  <c r="A21" i="7"/>
  <c r="A17" i="7"/>
  <c r="B11" i="7"/>
  <c r="G9" i="7"/>
  <c r="B8" i="7"/>
  <c r="A36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<sst xmlns="http://schemas.openxmlformats.org/spreadsheetml/2006/main" count="127" uniqueCount="46">
  <si>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</si>
  <si>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</si>
  <si>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</si>
  <si>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</si>
  <si>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</si>
  <si>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</si>
  <si>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</si>
  <si>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</si>
  <si>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</si>
  <si>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</si>
  <si>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</si>
  <si>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</si>
  <si>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</si>
  <si>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</si>
  <si>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</si>
  <si>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</si>
  <si>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</si>
  <si>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</si>
  <si>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</si>
  <si>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</si>
  <si>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</si>
  <si>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</si>
  <si>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</si>
  <si>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</si>
  <si>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05/09/22 al 21/10/2022</t>
  </si>
  <si>
    <t>19/11/22 al 16/01/23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</si>
  <si>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</si>
  <si>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</si>
  <si>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1 PAT
3 reportes Individuales
1 lista de alumnos Aprobados</t>
  </si>
  <si>
    <t>Dar a conocer los compromisos y responsabilidades del tutor y tutorados.</t>
  </si>
  <si>
    <t>Se realizo el llenado del formato de ficha de identificación del tutorado</t>
  </si>
  <si>
    <t>Hacer entrega del formato de registro para rendimiento académico (Anexo 10), y solicitarle que anote su resultado</t>
  </si>
  <si>
    <t>05/09/2022-06/01/23</t>
  </si>
  <si>
    <t>05/09/2022-21/10/22</t>
  </si>
  <si>
    <t>PIT y PAT</t>
  </si>
  <si>
    <t>Fotografía(evidencia libre)</t>
  </si>
  <si>
    <t>Formato lleno</t>
  </si>
  <si>
    <t>TUTORIA Y DIRECCIÓN INDIVIDUALIZADA(Tutoria grupal)</t>
  </si>
  <si>
    <t xml:space="preserve">MTI. ROBERTO ESTEBAN GUERRERO HERNANDEZ </t>
  </si>
  <si>
    <t xml:space="preserve">ING. VICTOR PALMA CRUZ </t>
  </si>
  <si>
    <t>Jefe de División de Ingeniería Mecatronica</t>
  </si>
  <si>
    <t>Elaboracion del PAT</t>
  </si>
  <si>
    <t xml:space="preserve">Dar seguimiento a las actividades programadas en el PAT </t>
  </si>
  <si>
    <t xml:space="preserve">Entrega de reporte mensual a la coordinación </t>
  </si>
  <si>
    <t>MECATRONICA</t>
  </si>
  <si>
    <t xml:space="preserve">MCJyS OFELIA ENRIQUEZ ORDAZ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</si>
</sst>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porte%20de%20proyectos%20indiv(docencias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istro"/>
      <sheetName val="Reporte 1"/>
      <sheetName val="Reporte 2"/>
      <sheetName val="Reporte 3"/>
    </sheetNames>
    <sheetDataSet>
      <sheetData sheetId="0">
        <row r="36">
          <cell r="F36" t="str">
            <v xml:space="preserve">MCJYS OFELIA ENRIQUEZ ORDAZ 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4" zoomScale="110" zoomScaleNormal="110" zoomScaleSheetLayoutView="100" workbookViewId="0">
      <selection activeCell="F38" sqref="F38:G3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1" t="s">
        <v>20</v>
      </c>
      <c r="C1" s="31"/>
      <c r="D1" s="31"/>
      <c r="E1" s="31"/>
      <c r="F1" s="31"/>
      <c r="G1" s="31"/>
    </row>
    <row r="3" spans="1:7" x14ac:dyDescent="0.2">
      <c r="A3" s="33" t="s">
        <v>22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6" t="s">
        <v>44</v>
      </c>
      <c r="E6" s="16"/>
      <c r="F6" s="16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2" t="s">
        <v>38</v>
      </c>
      <c r="C8" s="32"/>
      <c r="D8" s="32"/>
      <c r="E8" s="32"/>
      <c r="F8" s="32"/>
      <c r="G8" s="32"/>
    </row>
    <row r="9" spans="1:7" ht="15" x14ac:dyDescent="0.25">
      <c r="A9"/>
      <c r="B9"/>
      <c r="C9"/>
      <c r="E9" s="4" t="s">
        <v>11</v>
      </c>
      <c r="F9" s="19" t="s">
        <v>23</v>
      </c>
      <c r="G9" s="19"/>
    </row>
    <row r="11" spans="1:7" ht="31.5" customHeight="1" x14ac:dyDescent="0.2">
      <c r="A11" s="4" t="s">
        <v>4</v>
      </c>
      <c r="B11" s="20" t="s">
        <v>37</v>
      </c>
      <c r="C11" s="20"/>
      <c r="D11" s="20"/>
      <c r="E11" s="20"/>
      <c r="F11" s="20"/>
      <c r="G11" s="2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73.5" customHeight="1" x14ac:dyDescent="0.2">
      <c r="A14" s="17" t="s">
        <v>27</v>
      </c>
      <c r="B14" s="17"/>
      <c r="C14" s="17"/>
      <c r="D14" s="17"/>
      <c r="E14" s="17"/>
      <c r="F14" s="17"/>
      <c r="G14" s="17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">
      <c r="A17" s="17" t="s">
        <v>28</v>
      </c>
      <c r="B17" s="17"/>
      <c r="C17" s="17"/>
      <c r="D17" s="17"/>
      <c r="E17" s="17"/>
      <c r="F17" s="17"/>
      <c r="G17" s="17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8" t="s">
        <v>17</v>
      </c>
      <c r="B19" s="18"/>
      <c r="C19" s="18"/>
      <c r="D19" s="18"/>
      <c r="E19" s="18"/>
      <c r="F19" s="18"/>
      <c r="G19" s="18"/>
    </row>
    <row r="20" spans="1:7" s="6" customFormat="1" x14ac:dyDescent="0.2">
      <c r="A20" s="21" t="s">
        <v>6</v>
      </c>
      <c r="B20" s="22"/>
      <c r="C20" s="22"/>
      <c r="D20" s="22"/>
      <c r="E20" s="22"/>
      <c r="F20" s="23"/>
      <c r="G20" s="12" t="s">
        <v>13</v>
      </c>
    </row>
    <row r="21" spans="1:7" s="6" customFormat="1" x14ac:dyDescent="0.2">
      <c r="A21" s="24" t="s">
        <v>41</v>
      </c>
      <c r="B21" s="25"/>
      <c r="C21" s="25"/>
      <c r="D21" s="25"/>
      <c r="E21" s="25"/>
      <c r="F21" s="26"/>
      <c r="G21" s="11">
        <v>44809</v>
      </c>
    </row>
    <row r="22" spans="1:7" s="6" customFormat="1" x14ac:dyDescent="0.2">
      <c r="A22" s="24" t="s">
        <v>42</v>
      </c>
      <c r="B22" s="25"/>
      <c r="C22" s="25"/>
      <c r="D22" s="25"/>
      <c r="E22" s="25"/>
      <c r="F22" s="26"/>
      <c r="G22" s="11" t="s">
        <v>32</v>
      </c>
    </row>
    <row r="23" spans="1:7" s="6" customFormat="1" x14ac:dyDescent="0.2">
      <c r="A23" s="24" t="s">
        <v>43</v>
      </c>
      <c r="B23" s="25"/>
      <c r="C23" s="25"/>
      <c r="D23" s="25"/>
      <c r="E23" s="25"/>
      <c r="F23" s="26"/>
      <c r="G23" s="11" t="s">
        <v>33</v>
      </c>
    </row>
    <row r="24" spans="1:7" s="6" customFormat="1" x14ac:dyDescent="0.2">
      <c r="A24" s="24" t="s">
        <v>29</v>
      </c>
      <c r="B24" s="25"/>
      <c r="C24" s="25"/>
      <c r="D24" s="25"/>
      <c r="E24" s="25"/>
      <c r="F24" s="26"/>
      <c r="G24" s="11" t="s">
        <v>32</v>
      </c>
    </row>
    <row r="25" spans="1:7" s="6" customFormat="1" x14ac:dyDescent="0.2">
      <c r="A25" s="24" t="s">
        <v>30</v>
      </c>
      <c r="B25" s="25"/>
      <c r="C25" s="25"/>
      <c r="D25" s="25"/>
      <c r="E25" s="25"/>
      <c r="F25" s="26"/>
      <c r="G25" s="11">
        <v>44809</v>
      </c>
    </row>
    <row r="26" spans="1:7" s="6" customFormat="1" x14ac:dyDescent="0.2">
      <c r="A26" s="24" t="s">
        <v>31</v>
      </c>
      <c r="B26" s="25"/>
      <c r="C26" s="25"/>
      <c r="D26" s="25"/>
      <c r="E26" s="25"/>
      <c r="F26" s="26"/>
      <c r="G26" s="11">
        <v>44932</v>
      </c>
    </row>
    <row r="27" spans="1:7" s="6" customFormat="1" x14ac:dyDescent="0.2">
      <c r="A27" s="24"/>
      <c r="B27" s="25"/>
      <c r="C27" s="25"/>
      <c r="D27" s="25"/>
      <c r="E27" s="25"/>
      <c r="F27" s="26"/>
      <c r="G27" s="11"/>
    </row>
    <row r="28" spans="1:7" s="6" customFormat="1" x14ac:dyDescent="0.2">
      <c r="A28" s="24"/>
      <c r="B28" s="25"/>
      <c r="C28" s="25"/>
      <c r="D28" s="25"/>
      <c r="E28" s="25"/>
      <c r="F28" s="26"/>
      <c r="G28" s="11"/>
    </row>
    <row r="29" spans="1:7" s="6" customFormat="1" x14ac:dyDescent="0.2">
      <c r="A29" s="24"/>
      <c r="B29" s="25"/>
      <c r="C29" s="25"/>
      <c r="D29" s="25"/>
      <c r="E29" s="25"/>
      <c r="F29" s="26"/>
      <c r="G29" s="11"/>
    </row>
    <row r="30" spans="1:7" s="6" customFormat="1" x14ac:dyDescent="0.2">
      <c r="A30" s="24"/>
      <c r="B30" s="25"/>
      <c r="C30" s="25"/>
      <c r="D30" s="25"/>
      <c r="E30" s="25"/>
      <c r="F30" s="26"/>
      <c r="G30" s="11"/>
    </row>
    <row r="31" spans="1:7" s="6" customFormat="1" x14ac:dyDescent="0.2">
      <c r="A31" s="24"/>
      <c r="B31" s="25"/>
      <c r="C31" s="25"/>
      <c r="D31" s="25"/>
      <c r="E31" s="25"/>
      <c r="F31" s="26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18" t="s">
        <v>10</v>
      </c>
      <c r="B33" s="18"/>
      <c r="C33" s="18"/>
      <c r="D33" s="18"/>
      <c r="E33" s="18"/>
      <c r="F33" s="18"/>
      <c r="G33" s="18"/>
    </row>
    <row r="34" spans="1:7" s="6" customFormat="1" ht="46.5" customHeight="1" x14ac:dyDescent="0.2">
      <c r="A34" s="28"/>
      <c r="B34" s="28"/>
      <c r="C34" s="28"/>
      <c r="D34" s="28"/>
      <c r="E34" s="28"/>
      <c r="F34" s="28"/>
      <c r="G34" s="28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 xml:space="preserve">MTI. ROBERTO ESTEBAN GUERRERO HERNANDEZ </v>
      </c>
      <c r="C37" s="20" t="s">
        <v>39</v>
      </c>
      <c r="D37" s="20"/>
      <c r="E37"/>
      <c r="F37" s="20" t="s">
        <v>45</v>
      </c>
      <c r="G37" s="20"/>
    </row>
    <row r="38" spans="1:7" ht="28.5" customHeight="1" x14ac:dyDescent="0.2">
      <c r="A38" s="9" t="s">
        <v>15</v>
      </c>
      <c r="C38" s="29" t="s">
        <v>40</v>
      </c>
      <c r="D38" s="29"/>
      <c r="F38" s="30" t="s">
        <v>14</v>
      </c>
      <c r="G38" s="30"/>
    </row>
    <row r="40" spans="1:7" x14ac:dyDescent="0.2">
      <c r="A40" s="27" t="s">
        <v>18</v>
      </c>
      <c r="B40" s="27"/>
      <c r="C40" s="27"/>
      <c r="D40" s="27"/>
      <c r="E40" s="27"/>
      <c r="F40" s="27"/>
      <c r="G40" s="27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ageMargins left="0.70866141732283472" right="0.70866141732283472" top="0.74803149606299213" bottom="1.05125" header="0.31496062992125984" footer="0.31496062992125984"/>
  <pageSetup scale="85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9"/>
  <sheetViews>
    <sheetView topLeftCell="A18" zoomScaleNormal="100" zoomScaleSheetLayoutView="100" workbookViewId="0">
      <selection activeCell="G36" sqref="G36:H3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44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2" t="str">
        <f>Registro!B8</f>
        <v xml:space="preserve">MTI. ROBERTO ESTEBAN GUERRERO HERNANDEZ </v>
      </c>
      <c r="C8" s="32"/>
      <c r="D8" s="32"/>
      <c r="E8" s="32"/>
      <c r="F8" s="32"/>
      <c r="G8" s="32"/>
      <c r="H8" s="32"/>
    </row>
    <row r="9" spans="1:8" x14ac:dyDescent="0.2">
      <c r="A9" s="4" t="s">
        <v>2</v>
      </c>
      <c r="B9" s="32">
        <v>1</v>
      </c>
      <c r="C9" s="32"/>
      <c r="D9" s="8"/>
      <c r="F9" s="4" t="s">
        <v>11</v>
      </c>
      <c r="G9" s="19" t="str">
        <f>Registro!F9</f>
        <v>SEP 22- ENE 23</v>
      </c>
      <c r="H9" s="19"/>
    </row>
    <row r="11" spans="1:8" ht="31.5" customHeight="1" x14ac:dyDescent="0.2">
      <c r="A11" s="4" t="s">
        <v>4</v>
      </c>
      <c r="B11" s="20" t="str">
        <f>Registro!B11</f>
        <v>TUTORIA Y DIRECCIÓN INDIVIDUALIZADA(Tutoria grupal)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17" t="s">
        <v>27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">
      <c r="A17" s="17" t="str">
        <f>Registro!A17</f>
        <v>1 PAT
3 reportes Individuales
1 lista de alumnos Aprobados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">
      <c r="A21" s="17" t="str">
        <f>Registro!A21</f>
        <v>Elaboracion del PAT</v>
      </c>
      <c r="B21" s="17"/>
      <c r="C21" s="37">
        <v>44809</v>
      </c>
      <c r="D21" s="38"/>
      <c r="E21" s="39"/>
      <c r="F21" s="40" t="s">
        <v>34</v>
      </c>
      <c r="G21" s="40"/>
      <c r="H21" s="10">
        <v>1</v>
      </c>
    </row>
    <row r="22" spans="1:8" s="6" customFormat="1" ht="35.25" customHeight="1" x14ac:dyDescent="0.2">
      <c r="A22" s="17" t="str">
        <f>Registro!A22</f>
        <v xml:space="preserve">Dar seguimiento a las actividades programadas en el PAT </v>
      </c>
      <c r="B22" s="17"/>
      <c r="C22" s="37" t="s">
        <v>24</v>
      </c>
      <c r="D22" s="38"/>
      <c r="E22" s="39"/>
      <c r="F22" s="17" t="s">
        <v>35</v>
      </c>
      <c r="G22" s="17"/>
      <c r="H22" s="10">
        <v>0.33</v>
      </c>
    </row>
    <row r="23" spans="1:8" s="6" customFormat="1" ht="35.25" customHeight="1" x14ac:dyDescent="0.2">
      <c r="A23" s="17" t="str">
        <f>Registro!A23</f>
        <v xml:space="preserve">Entrega de reporte mensual a la coordinación </v>
      </c>
      <c r="B23" s="17"/>
      <c r="C23" s="37" t="s">
        <v>24</v>
      </c>
      <c r="D23" s="38"/>
      <c r="E23" s="39"/>
      <c r="F23" s="17" t="s">
        <v>35</v>
      </c>
      <c r="G23" s="17"/>
      <c r="H23" s="10">
        <v>0.33</v>
      </c>
    </row>
    <row r="24" spans="1:8" s="6" customFormat="1" ht="35.25" customHeight="1" x14ac:dyDescent="0.2">
      <c r="A24" s="17" t="str">
        <f>Registro!A24</f>
        <v>Dar a conocer los compromisos y responsabilidades del tutor y tutorados.</v>
      </c>
      <c r="B24" s="17"/>
      <c r="C24" s="37" t="s">
        <v>24</v>
      </c>
      <c r="D24" s="38"/>
      <c r="E24" s="39"/>
      <c r="F24" s="17" t="s">
        <v>35</v>
      </c>
      <c r="G24" s="17"/>
      <c r="H24" s="10">
        <v>0.33</v>
      </c>
    </row>
    <row r="25" spans="1:8" s="6" customFormat="1" ht="35.25" customHeight="1" x14ac:dyDescent="0.2">
      <c r="A25" s="17" t="str">
        <f>Registro!A25</f>
        <v>Se realizo el llenado del formato de ficha de identificación del tutorado</v>
      </c>
      <c r="B25" s="17"/>
      <c r="C25" s="37">
        <v>44809</v>
      </c>
      <c r="D25" s="38"/>
      <c r="E25" s="39"/>
      <c r="F25" s="40" t="s">
        <v>36</v>
      </c>
      <c r="G25" s="40"/>
      <c r="H25" s="10">
        <v>1</v>
      </c>
    </row>
    <row r="26" spans="1:8" s="6" customFormat="1" ht="35.25" customHeight="1" x14ac:dyDescent="0.2">
      <c r="A26" s="17" t="str">
        <f>Registro!A26</f>
        <v>Hacer entrega del formato de registro para rendimiento académico (Anexo 10), y solicitarle que anote su resultado</v>
      </c>
      <c r="B26" s="17"/>
      <c r="C26" s="37">
        <v>44932</v>
      </c>
      <c r="D26" s="38"/>
      <c r="E26" s="39"/>
      <c r="F26" s="40" t="s">
        <v>36</v>
      </c>
      <c r="G26" s="40"/>
      <c r="H26" s="10">
        <v>0</v>
      </c>
    </row>
    <row r="27" spans="1:8" s="6" customFormat="1" ht="35.25" customHeight="1" x14ac:dyDescent="0.2">
      <c r="A27" s="17"/>
      <c r="B27" s="17"/>
      <c r="C27" s="43"/>
      <c r="D27" s="43"/>
      <c r="E27" s="43"/>
      <c r="F27" s="17"/>
      <c r="G27" s="17"/>
      <c r="H27" s="10"/>
    </row>
    <row r="28" spans="1:8" s="6" customFormat="1" ht="35.25" customHeight="1" x14ac:dyDescent="0.2">
      <c r="A28" s="17"/>
      <c r="B28" s="17"/>
      <c r="C28" s="43"/>
      <c r="D28" s="43"/>
      <c r="E28" s="43"/>
      <c r="F28" s="17"/>
      <c r="G28" s="17"/>
      <c r="H28" s="10"/>
    </row>
    <row r="29" spans="1:8" s="6" customFormat="1" x14ac:dyDescent="0.2">
      <c r="A29" s="40"/>
      <c r="B29" s="40"/>
      <c r="C29" s="43"/>
      <c r="D29" s="43"/>
      <c r="E29" s="43"/>
      <c r="F29" s="40"/>
      <c r="G29" s="40"/>
      <c r="H29" s="10"/>
    </row>
    <row r="30" spans="1:8" s="6" customFormat="1" x14ac:dyDescent="0.2">
      <c r="A30" s="40"/>
      <c r="B30" s="40"/>
      <c r="C30" s="43"/>
      <c r="D30" s="43"/>
      <c r="E30" s="43"/>
      <c r="F30" s="40"/>
      <c r="G30" s="40"/>
      <c r="H30" s="10"/>
    </row>
    <row r="31" spans="1:8" s="6" customFormat="1" x14ac:dyDescent="0.2">
      <c r="A31" s="40"/>
      <c r="B31" s="40"/>
      <c r="C31" s="43"/>
      <c r="D31" s="43"/>
      <c r="E31" s="43"/>
      <c r="F31" s="40"/>
      <c r="G31" s="40"/>
      <c r="H31" s="10"/>
    </row>
    <row r="32" spans="1:8" s="6" customFormat="1" x14ac:dyDescent="0.2">
      <c r="A32" s="8"/>
      <c r="B32" s="8"/>
      <c r="C32" s="8"/>
      <c r="D32" s="8"/>
      <c r="E32" s="8"/>
      <c r="F32" s="8"/>
      <c r="G32" s="8"/>
      <c r="H32" s="1"/>
    </row>
    <row r="33" spans="1:8" s="6" customFormat="1" x14ac:dyDescent="0.2">
      <c r="A33" s="18" t="s">
        <v>10</v>
      </c>
      <c r="B33" s="18"/>
      <c r="C33" s="18"/>
      <c r="D33" s="18"/>
      <c r="E33" s="18"/>
      <c r="F33" s="18"/>
      <c r="G33" s="18"/>
      <c r="H33" s="18"/>
    </row>
    <row r="34" spans="1:8" s="6" customFormat="1" ht="41.25" customHeight="1" x14ac:dyDescent="0.2">
      <c r="A34" s="28"/>
      <c r="B34" s="28"/>
      <c r="C34" s="28"/>
      <c r="D34" s="28"/>
      <c r="E34" s="28"/>
      <c r="F34" s="28"/>
      <c r="G34" s="28"/>
      <c r="H34" s="28"/>
    </row>
    <row r="35" spans="1:8" s="6" customFormat="1" ht="16.5" customHeight="1" x14ac:dyDescent="0.2">
      <c r="A35" s="1"/>
      <c r="B35" s="1"/>
      <c r="C35" s="1"/>
      <c r="D35" s="1"/>
      <c r="E35" s="1"/>
      <c r="F35" s="1"/>
      <c r="G35" s="1"/>
      <c r="H35" s="1"/>
    </row>
    <row r="36" spans="1:8" ht="42.75" customHeight="1" x14ac:dyDescent="0.2">
      <c r="A36" s="5" t="str">
        <f>B8</f>
        <v xml:space="preserve">MTI. ROBERTO ESTEBAN GUERRERO HERNANDEZ </v>
      </c>
      <c r="C36" s="20" t="str">
        <f>Registro!C37</f>
        <v xml:space="preserve">ING. VICTOR PALMA CRUZ </v>
      </c>
      <c r="D36" s="20"/>
      <c r="E36" s="20"/>
      <c r="G36" s="20" t="str">
        <f>[1]Registro!F36</f>
        <v xml:space="preserve">MCJYS OFELIA ENRIQUEZ ORDAZ </v>
      </c>
      <c r="H36" s="20"/>
    </row>
    <row r="37" spans="1:8" ht="28.5" customHeight="1" x14ac:dyDescent="0.2">
      <c r="A37" s="9" t="s">
        <v>15</v>
      </c>
      <c r="C37" s="44" t="s">
        <v>40</v>
      </c>
      <c r="D37" s="44"/>
      <c r="E37" s="44"/>
      <c r="G37" s="14" t="s">
        <v>14</v>
      </c>
      <c r="H37" s="14"/>
    </row>
    <row r="39" spans="1:8" ht="24.75" customHeight="1" x14ac:dyDescent="0.2">
      <c r="A39" s="27" t="s">
        <v>19</v>
      </c>
      <c r="B39" s="27"/>
      <c r="C39" s="27"/>
      <c r="D39" s="27"/>
      <c r="E39" s="27"/>
      <c r="F39" s="27"/>
      <c r="G39" s="27"/>
      <c r="H39" s="27"/>
    </row>
  </sheetData>
  <mergeCells count="56">
    <mergeCell ref="C37:E37"/>
    <mergeCell ref="A39:H39"/>
    <mergeCell ref="G36:H36"/>
    <mergeCell ref="A31:B31"/>
    <mergeCell ref="C31:E31"/>
    <mergeCell ref="F31:G31"/>
    <mergeCell ref="A33:H33"/>
    <mergeCell ref="A34:H34"/>
    <mergeCell ref="C36:E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2:B22"/>
    <mergeCell ref="C22:E22"/>
    <mergeCell ref="F22:G22"/>
    <mergeCell ref="A24:B24"/>
    <mergeCell ref="C24:E24"/>
    <mergeCell ref="F24:G24"/>
    <mergeCell ref="C23:E23"/>
    <mergeCell ref="F23:G23"/>
    <mergeCell ref="A23:B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92"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7" zoomScaleNormal="100" zoomScaleSheetLayoutView="100" workbookViewId="0">
      <selection activeCell="L24" sqref="L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MECATRONICA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2" t="str">
        <f>Registro!B8</f>
        <v xml:space="preserve">MTI. ROBERTO ESTEBAN GUERRERO HERNANDEZ </v>
      </c>
      <c r="C8" s="32"/>
      <c r="D8" s="32"/>
      <c r="E8" s="32"/>
      <c r="F8" s="32"/>
      <c r="G8" s="32"/>
      <c r="H8" s="32"/>
    </row>
    <row r="9" spans="1:8" x14ac:dyDescent="0.2">
      <c r="A9" s="4" t="s">
        <v>2</v>
      </c>
      <c r="B9" s="32">
        <v>2</v>
      </c>
      <c r="C9" s="32"/>
      <c r="D9" s="8"/>
      <c r="F9" s="4" t="s">
        <v>11</v>
      </c>
      <c r="G9" s="19" t="str">
        <f>Registro!F9</f>
        <v>SEP 22- ENE 23</v>
      </c>
      <c r="H9" s="19"/>
    </row>
    <row r="11" spans="1:8" x14ac:dyDescent="0.2">
      <c r="A11" s="4" t="s">
        <v>4</v>
      </c>
      <c r="B11" s="32" t="str">
        <f>Registro!B11</f>
        <v>TUTORIA Y DIRECCIÓN INDIVIDUALIZADA(Tutoria grupal)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45.75" customHeight="1" x14ac:dyDescent="0.2">
      <c r="A14" s="17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43.5" customHeight="1" x14ac:dyDescent="0.2">
      <c r="A17" s="17" t="str">
        <f>Registro!A17</f>
        <v>1 PAT
3 reportes Individuales
1 lista de alumnos Aprobados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">
      <c r="A21" s="17" t="str">
        <f>Registro!A21</f>
        <v>Elaboracion del PAT</v>
      </c>
      <c r="B21" s="17"/>
      <c r="C21" s="37">
        <v>44809</v>
      </c>
      <c r="D21" s="38"/>
      <c r="E21" s="39"/>
      <c r="F21" s="40" t="s">
        <v>34</v>
      </c>
      <c r="G21" s="40"/>
      <c r="H21" s="10">
        <v>1</v>
      </c>
    </row>
    <row r="22" spans="1:8" s="6" customFormat="1" ht="35.25" customHeight="1" x14ac:dyDescent="0.2">
      <c r="A22" s="17" t="str">
        <f>Registro!A22</f>
        <v xml:space="preserve">Dar seguimiento a las actividades programadas en el PAT </v>
      </c>
      <c r="B22" s="17"/>
      <c r="C22" s="37" t="s">
        <v>24</v>
      </c>
      <c r="D22" s="38"/>
      <c r="E22" s="39"/>
      <c r="F22" s="17" t="s">
        <v>35</v>
      </c>
      <c r="G22" s="17"/>
      <c r="H22" s="10">
        <v>0.66</v>
      </c>
    </row>
    <row r="23" spans="1:8" s="6" customFormat="1" ht="35.25" customHeight="1" x14ac:dyDescent="0.2">
      <c r="A23" s="17" t="str">
        <f>Registro!A23</f>
        <v xml:space="preserve">Entrega de reporte mensual a la coordinación </v>
      </c>
      <c r="B23" s="17"/>
      <c r="C23" s="37" t="s">
        <v>24</v>
      </c>
      <c r="D23" s="38"/>
      <c r="E23" s="39"/>
      <c r="F23" s="17" t="s">
        <v>35</v>
      </c>
      <c r="G23" s="17"/>
      <c r="H23" s="10">
        <v>0.66</v>
      </c>
    </row>
    <row r="24" spans="1:8" s="6" customFormat="1" ht="35.25" customHeight="1" x14ac:dyDescent="0.2">
      <c r="A24" s="17" t="str">
        <f>Registro!A24</f>
        <v>Dar a conocer los compromisos y responsabilidades del tutor y tutorados.</v>
      </c>
      <c r="B24" s="17"/>
      <c r="C24" s="37" t="s">
        <v>24</v>
      </c>
      <c r="D24" s="38"/>
      <c r="E24" s="39"/>
      <c r="F24" s="17" t="s">
        <v>35</v>
      </c>
      <c r="G24" s="17"/>
      <c r="H24" s="10">
        <v>0.66</v>
      </c>
    </row>
    <row r="25" spans="1:8" s="6" customFormat="1" ht="35.25" customHeight="1" x14ac:dyDescent="0.2">
      <c r="A25" s="17" t="str">
        <f>Registro!A25</f>
        <v>Se realizo el llenado del formato de ficha de identificación del tutorado</v>
      </c>
      <c r="B25" s="17"/>
      <c r="C25" s="45">
        <v>44809</v>
      </c>
      <c r="D25" s="46"/>
      <c r="E25" s="47"/>
      <c r="F25" s="40" t="s">
        <v>36</v>
      </c>
      <c r="G25" s="40"/>
      <c r="H25" s="10">
        <v>1</v>
      </c>
    </row>
    <row r="26" spans="1:8" s="6" customFormat="1" ht="35.25" customHeight="1" x14ac:dyDescent="0.2">
      <c r="A26" s="17" t="str">
        <f>Registro!A26</f>
        <v>Hacer entrega del formato de registro para rendimiento académico (Anexo 10), y solicitarle que anote su resultado</v>
      </c>
      <c r="B26" s="17"/>
      <c r="C26" s="37">
        <v>44932</v>
      </c>
      <c r="D26" s="38"/>
      <c r="E26" s="39"/>
      <c r="F26" s="40" t="s">
        <v>36</v>
      </c>
      <c r="G26" s="40"/>
      <c r="H26" s="10">
        <v>0</v>
      </c>
    </row>
    <row r="27" spans="1:8" s="6" customFormat="1" ht="35.25" customHeight="1" x14ac:dyDescent="0.2">
      <c r="A27" s="17"/>
      <c r="B27" s="17"/>
      <c r="C27" s="43"/>
      <c r="D27" s="43"/>
      <c r="E27" s="43"/>
      <c r="F27" s="17"/>
      <c r="G27" s="17"/>
      <c r="H27" s="10"/>
    </row>
    <row r="28" spans="1:8" s="6" customFormat="1" x14ac:dyDescent="0.2">
      <c r="A28" s="40"/>
      <c r="B28" s="40"/>
      <c r="C28" s="43"/>
      <c r="D28" s="43"/>
      <c r="E28" s="43"/>
      <c r="F28" s="40"/>
      <c r="G28" s="40"/>
      <c r="H28" s="10"/>
    </row>
    <row r="29" spans="1:8" s="6" customFormat="1" x14ac:dyDescent="0.2">
      <c r="A29" s="40"/>
      <c r="B29" s="40"/>
      <c r="C29" s="43"/>
      <c r="D29" s="43"/>
      <c r="E29" s="43"/>
      <c r="F29" s="40"/>
      <c r="G29" s="40"/>
      <c r="H29" s="10"/>
    </row>
    <row r="30" spans="1:8" s="6" customFormat="1" x14ac:dyDescent="0.2">
      <c r="A30" s="40"/>
      <c r="B30" s="40"/>
      <c r="C30" s="43"/>
      <c r="D30" s="43"/>
      <c r="E30" s="43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B8</f>
        <v xml:space="preserve">MTI. ROBERTO ESTEBAN GUERRERO HERNANDEZ </v>
      </c>
      <c r="C35" s="20" t="str">
        <f>Registro!C37</f>
        <v xml:space="preserve">ING. VICTOR PALMA CRUZ </v>
      </c>
      <c r="D35" s="20"/>
      <c r="E35" s="20"/>
      <c r="G35" s="20" t="str">
        <f>[1]Registro!F36</f>
        <v xml:space="preserve">MCJYS OFELIA ENRIQUEZ ORDAZ </v>
      </c>
      <c r="H35" s="20"/>
    </row>
    <row r="36" spans="1:8" ht="28.5" customHeight="1" x14ac:dyDescent="0.2">
      <c r="A36" s="9" t="s">
        <v>15</v>
      </c>
      <c r="C36" s="44" t="s">
        <v>40</v>
      </c>
      <c r="D36" s="44"/>
      <c r="E36" s="44"/>
      <c r="G36" s="14" t="s">
        <v>14</v>
      </c>
      <c r="H36" s="14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4" zoomScaleNormal="100" zoomScaleSheetLayoutView="100" workbookViewId="0">
      <selection activeCell="C24" sqref="C24:E24"/>
    </sheetView>
  </sheetViews>
  <sheetFormatPr baseColWidth="10" defaultColWidth="11.42578125" defaultRowHeight="12.75" x14ac:dyDescent="0.2"/>
  <cols>
    <col min="1" max="1" width="39.14062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MECATRONICA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2" t="str">
        <f>Registro!B8</f>
        <v xml:space="preserve">MTI. ROBERTO ESTEBAN GUERRERO HERNANDEZ </v>
      </c>
      <c r="C8" s="32"/>
      <c r="D8" s="32"/>
      <c r="E8" s="32"/>
      <c r="F8" s="32"/>
      <c r="G8" s="32"/>
      <c r="H8" s="32"/>
    </row>
    <row r="9" spans="1:8" x14ac:dyDescent="0.2">
      <c r="A9" s="4" t="s">
        <v>2</v>
      </c>
      <c r="B9" s="32">
        <v>3</v>
      </c>
      <c r="C9" s="32"/>
      <c r="D9" s="8"/>
      <c r="F9" s="4" t="s">
        <v>11</v>
      </c>
      <c r="G9" s="19" t="str">
        <f>Registro!F9</f>
        <v>SEP 22- ENE 23</v>
      </c>
      <c r="H9" s="19"/>
    </row>
    <row r="11" spans="1:8" x14ac:dyDescent="0.2">
      <c r="A11" s="4" t="s">
        <v>4</v>
      </c>
      <c r="B11" s="32" t="s">
        <v>26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17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17" t="str">
        <f>Registro!A17</f>
        <v>1 PAT
3 reportes Individuales
1 lista de alumnos Aprobados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">
      <c r="A21" s="17" t="str">
        <f>Registro!A21</f>
        <v>Elaboracion del PAT</v>
      </c>
      <c r="B21" s="17"/>
      <c r="C21" s="43" t="s">
        <v>25</v>
      </c>
      <c r="D21" s="43"/>
      <c r="E21" s="43"/>
      <c r="F21" s="40" t="s">
        <v>34</v>
      </c>
      <c r="G21" s="40"/>
      <c r="H21" s="10">
        <v>1</v>
      </c>
    </row>
    <row r="22" spans="1:8" s="6" customFormat="1" ht="12.75" customHeight="1" x14ac:dyDescent="0.2">
      <c r="A22" s="17" t="str">
        <f>Registro!A22</f>
        <v xml:space="preserve">Dar seguimiento a las actividades programadas en el PAT </v>
      </c>
      <c r="B22" s="17"/>
      <c r="C22" s="43" t="s">
        <v>25</v>
      </c>
      <c r="D22" s="43"/>
      <c r="E22" s="43"/>
      <c r="F22" s="17" t="s">
        <v>35</v>
      </c>
      <c r="G22" s="17"/>
      <c r="H22" s="10">
        <v>1</v>
      </c>
    </row>
    <row r="23" spans="1:8" s="6" customFormat="1" ht="12.75" customHeight="1" x14ac:dyDescent="0.2">
      <c r="A23" s="17" t="str">
        <f>Registro!A23</f>
        <v xml:space="preserve">Entrega de reporte mensual a la coordinación </v>
      </c>
      <c r="B23" s="17"/>
      <c r="C23" s="43" t="s">
        <v>25</v>
      </c>
      <c r="D23" s="43"/>
      <c r="E23" s="43"/>
      <c r="F23" s="17" t="s">
        <v>35</v>
      </c>
      <c r="G23" s="17"/>
      <c r="H23" s="10">
        <v>1</v>
      </c>
    </row>
    <row r="24" spans="1:8" s="6" customFormat="1" ht="29.25" customHeight="1" x14ac:dyDescent="0.2">
      <c r="A24" s="17" t="str">
        <f>Registro!A24</f>
        <v>Dar a conocer los compromisos y responsabilidades del tutor y tutorados.</v>
      </c>
      <c r="B24" s="17"/>
      <c r="C24" s="43" t="s">
        <v>25</v>
      </c>
      <c r="D24" s="43"/>
      <c r="E24" s="43"/>
      <c r="F24" s="17" t="s">
        <v>35</v>
      </c>
      <c r="G24" s="17"/>
      <c r="H24" s="10">
        <v>1</v>
      </c>
    </row>
    <row r="25" spans="1:8" s="6" customFormat="1" x14ac:dyDescent="0.2">
      <c r="A25" s="17" t="str">
        <f>Registro!A25</f>
        <v>Se realizo el llenado del formato de ficha de identificación del tutorado</v>
      </c>
      <c r="B25" s="17"/>
      <c r="C25" s="43" t="s">
        <v>25</v>
      </c>
      <c r="D25" s="43"/>
      <c r="E25" s="43"/>
      <c r="F25" s="40" t="s">
        <v>36</v>
      </c>
      <c r="G25" s="40"/>
      <c r="H25" s="10">
        <v>1</v>
      </c>
    </row>
    <row r="26" spans="1:8" s="6" customFormat="1" ht="12.75" customHeight="1" x14ac:dyDescent="0.2">
      <c r="A26" s="17" t="str">
        <f>Registro!A26</f>
        <v>Hacer entrega del formato de registro para rendimiento académico (Anexo 10), y solicitarle que anote su resultado</v>
      </c>
      <c r="B26" s="17"/>
      <c r="C26" s="43" t="s">
        <v>25</v>
      </c>
      <c r="D26" s="43"/>
      <c r="E26" s="43"/>
      <c r="F26" s="40" t="s">
        <v>36</v>
      </c>
      <c r="G26" s="40"/>
      <c r="H26" s="10">
        <v>1</v>
      </c>
    </row>
    <row r="27" spans="1:8" s="6" customFormat="1" x14ac:dyDescent="0.2">
      <c r="A27" s="17"/>
      <c r="B27" s="17"/>
      <c r="C27" s="43"/>
      <c r="D27" s="43"/>
      <c r="E27" s="43"/>
      <c r="F27" s="17"/>
      <c r="G27" s="17"/>
      <c r="H27" s="10"/>
    </row>
    <row r="28" spans="1:8" s="6" customFormat="1" x14ac:dyDescent="0.2">
      <c r="A28" s="40"/>
      <c r="B28" s="40"/>
      <c r="C28" s="43"/>
      <c r="D28" s="43"/>
      <c r="E28" s="43"/>
      <c r="F28" s="40"/>
      <c r="G28" s="40"/>
      <c r="H28" s="10"/>
    </row>
    <row r="29" spans="1:8" s="6" customFormat="1" x14ac:dyDescent="0.2">
      <c r="A29" s="40"/>
      <c r="B29" s="40"/>
      <c r="C29" s="43"/>
      <c r="D29" s="43"/>
      <c r="E29" s="43"/>
      <c r="F29" s="40"/>
      <c r="G29" s="40"/>
      <c r="H29" s="10"/>
    </row>
    <row r="30" spans="1:8" s="6" customFormat="1" x14ac:dyDescent="0.2">
      <c r="A30" s="40"/>
      <c r="B30" s="40"/>
      <c r="C30" s="43"/>
      <c r="D30" s="43"/>
      <c r="E30" s="43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B8</f>
        <v xml:space="preserve">MTI. ROBERTO ESTEBAN GUERRERO HERNANDEZ </v>
      </c>
      <c r="C35" s="20" t="str">
        <f>Registro!C37</f>
        <v xml:space="preserve">ING. VICTOR PALMA CRUZ </v>
      </c>
      <c r="D35" s="20"/>
      <c r="E35" s="20"/>
      <c r="G35" s="20" t="str">
        <f>[1]Registro!F36</f>
        <v xml:space="preserve">MCJYS OFELIA ENRIQUEZ ORDAZ </v>
      </c>
      <c r="H35" s="20"/>
    </row>
    <row r="36" spans="1:8" ht="28.5" customHeight="1" x14ac:dyDescent="0.2">
      <c r="A36" s="9" t="s">
        <v>15</v>
      </c>
      <c r="C36" s="44" t="s">
        <v>40</v>
      </c>
      <c r="D36" s="44"/>
      <c r="E36" s="44"/>
      <c r="G36" s="14" t="s">
        <v>14</v>
      </c>
      <c r="H36" s="14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MTI ESTEBAN</cp:lastModifiedBy>
  <cp:lastPrinted>2022-11-08T00:32:10Z</cp:lastPrinted>
  <dcterms:created xsi:type="dcterms:W3CDTF">2022-07-23T13:46:58Z</dcterms:created>
  <dcterms:modified xsi:type="dcterms:W3CDTF">2023-01-19T04:37:23Z</dcterms:modified>
</cp:coreProperties>
</file>