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EC31DAA4-2D61-46C0-935C-382A1FC2EC9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7"/>
  <c r="G35" i="9"/>
  <c r="C35" i="9"/>
  <c r="G35" i="8"/>
  <c r="C35" i="8"/>
  <c r="A35" i="8"/>
  <c r="A35" i="7"/>
  <c r="A37" i="1"/>
  <c r="A22" i="9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C35" i="7"/>
  <c r="A17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<sst xmlns="http://schemas.openxmlformats.org/spreadsheetml/2006/main" count="113" uniqueCount="48">
  <si>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</si>
  <si>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</si>
  <si>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</si>
  <si>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</si>
  <si>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</si>
  <si>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</si>
  <si>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</si>
  <si>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</si>
  <si>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</si>
  <si>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</si>
  <si>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</si>
  <si>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</si>
  <si>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</si>
  <si>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</si>
  <si>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</si>
  <si>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</si>
  <si>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</si>
  <si>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</si>
  <si>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</si>
  <si>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</si>
  <si>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</si>
  <si>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</si>
  <si>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</si>
  <si>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</si>
  <si>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</si>
  <si>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</si>
  <si>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</si>
  <si>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</si>
  <si>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</si>
  <si>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</si>
  <si>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</si>
  <si>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</si>
  <si>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</si>
  <si>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</si>
  <si>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</si>
  <si>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</si>
  <si>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</si>
  <si>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</si>
  <si>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</si>
  <si>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</si>
  <si>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</si>
  <si>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</si>
  <si>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 xml:space="preserve">MTI ROBERTO ESTEBAN GUERRERO HERNANDEZ </t>
  </si>
  <si>
    <t xml:space="preserve">ING. VICTOR PALMA CRUZ </t>
  </si>
  <si>
    <t>Jefe de División de Ingeniería Mecatronica</t>
  </si>
  <si>
    <t>MECATRONICA</t>
  </si>
  <si>
    <t>MCJyS OFELIA ENRIQUEZ ORDAZ</t>
  </si>
  <si>
    <t>MTI ROBERTO ESTEBAN GUERRERO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</si>
</sst>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Normal="100" zoomScaleSheetLayoutView="100" workbookViewId="0">
      <selection activeCell="H43" sqref="H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45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23</v>
      </c>
      <c r="G9" s="32"/>
    </row>
    <row r="11" spans="1:7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73.5" customHeight="1" x14ac:dyDescent="0.2">
      <c r="A14" s="26" t="s">
        <v>27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30</v>
      </c>
      <c r="B17" s="26"/>
      <c r="C17" s="26"/>
      <c r="D17" s="26"/>
      <c r="E17" s="26"/>
      <c r="F17" s="26"/>
      <c r="G17" s="26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5" t="s">
        <v>6</v>
      </c>
      <c r="B20" s="36"/>
      <c r="C20" s="36"/>
      <c r="D20" s="36"/>
      <c r="E20" s="36"/>
      <c r="F20" s="37"/>
      <c r="G20" s="11" t="s">
        <v>13</v>
      </c>
    </row>
    <row r="21" spans="1:7" s="5" customFormat="1" ht="24" customHeight="1" x14ac:dyDescent="0.2">
      <c r="A21" s="20" t="s">
        <v>28</v>
      </c>
      <c r="B21" s="21"/>
      <c r="C21" s="21"/>
      <c r="D21" s="21"/>
      <c r="E21" s="21"/>
      <c r="F21" s="22"/>
      <c r="G21" s="10" t="s">
        <v>29</v>
      </c>
    </row>
    <row r="22" spans="1:7" s="5" customFormat="1" ht="25.9" customHeight="1" x14ac:dyDescent="0.2">
      <c r="A22" s="20" t="s">
        <v>31</v>
      </c>
      <c r="B22" s="21"/>
      <c r="C22" s="21"/>
      <c r="D22" s="21"/>
      <c r="E22" s="21"/>
      <c r="F22" s="22"/>
      <c r="G22" s="10" t="s">
        <v>32</v>
      </c>
    </row>
    <row r="23" spans="1:7" s="5" customFormat="1" x14ac:dyDescent="0.2">
      <c r="A23" s="17" t="s">
        <v>33</v>
      </c>
      <c r="B23" s="18"/>
      <c r="C23" s="18"/>
      <c r="D23" s="18"/>
      <c r="E23" s="18"/>
      <c r="F23" s="19"/>
      <c r="G23" s="10" t="s">
        <v>38</v>
      </c>
    </row>
    <row r="24" spans="1:7" s="5" customFormat="1" x14ac:dyDescent="0.2">
      <c r="A24" s="17" t="s">
        <v>34</v>
      </c>
      <c r="B24" s="18"/>
      <c r="C24" s="18"/>
      <c r="D24" s="18"/>
      <c r="E24" s="18"/>
      <c r="F24" s="19"/>
      <c r="G24" s="10" t="s">
        <v>39</v>
      </c>
    </row>
    <row r="25" spans="1:7" s="5" customFormat="1" x14ac:dyDescent="0.2">
      <c r="A25" s="17" t="s">
        <v>35</v>
      </c>
      <c r="B25" s="18"/>
      <c r="C25" s="18"/>
      <c r="D25" s="18"/>
      <c r="E25" s="18"/>
      <c r="F25" s="19"/>
      <c r="G25" s="10" t="s">
        <v>40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 ROBERTO ESTEBAN GUERRERO HERNANDEZ </v>
      </c>
      <c r="C37" s="24" t="s">
        <v>43</v>
      </c>
      <c r="D37" s="24"/>
      <c r="E37" s="15"/>
      <c r="F37" s="24" t="s">
        <v>46</v>
      </c>
      <c r="G37" s="24"/>
    </row>
    <row r="38" spans="1:7" ht="28.5" customHeight="1" x14ac:dyDescent="0.2">
      <c r="A38" s="8" t="s">
        <v>15</v>
      </c>
      <c r="C38" s="33" t="s">
        <v>24</v>
      </c>
      <c r="D38" s="33"/>
      <c r="F38" s="34" t="s">
        <v>14</v>
      </c>
      <c r="G38" s="34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45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7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 (Residencia)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25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40" t="str">
        <f>Registro!G21</f>
        <v>05/09/2022-09/09/2022</v>
      </c>
      <c r="D21" s="40"/>
      <c r="E21" s="40"/>
      <c r="F21" s="26" t="s">
        <v>36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40" t="str">
        <f>Registro!G22</f>
        <v>05/09/2022-13/01/2023</v>
      </c>
      <c r="D22" s="40"/>
      <c r="E22" s="40"/>
      <c r="F22" s="26" t="s">
        <v>37</v>
      </c>
      <c r="G22" s="26"/>
      <c r="H22" s="9">
        <v>0.33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40" t="str">
        <f>Registro!G23</f>
        <v>04/10/2022-19/10/2022</v>
      </c>
      <c r="D23" s="40"/>
      <c r="E23" s="40"/>
      <c r="F23" s="26" t="s">
        <v>41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40" t="str">
        <f>Registro!G24</f>
        <v>07/11/2022-22/11/2022</v>
      </c>
      <c r="D24" s="40"/>
      <c r="E24" s="40"/>
      <c r="F24" s="26" t="s">
        <v>41</v>
      </c>
      <c r="G24" s="26"/>
      <c r="H24" s="9">
        <v>0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40" t="str">
        <f>Registro!G25</f>
        <v>17/01/2023</v>
      </c>
      <c r="D25" s="40"/>
      <c r="E25" s="40"/>
      <c r="F25" s="26" t="s">
        <v>41</v>
      </c>
      <c r="G25" s="26"/>
      <c r="H25" s="9">
        <v>0</v>
      </c>
    </row>
    <row r="26" spans="1:8" s="5" customFormat="1" ht="35.25" customHeight="1" x14ac:dyDescent="0.2">
      <c r="A26" s="26"/>
      <c r="B26" s="26"/>
      <c r="C26" s="40"/>
      <c r="D26" s="40"/>
      <c r="E26" s="40"/>
      <c r="F26" s="26"/>
      <c r="G26" s="26"/>
      <c r="H26" s="9"/>
    </row>
    <row r="27" spans="1:8" s="5" customFormat="1" ht="35.25" customHeight="1" x14ac:dyDescent="0.2">
      <c r="A27" s="26"/>
      <c r="B27" s="26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4" t="str">
        <f>Registro!C37</f>
        <v xml:space="preserve">ING. VICTOR PALMA CRUZ 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8" t="s">
        <v>15</v>
      </c>
      <c r="C36" s="38" t="s">
        <v>44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tr">
        <f>Registro!D6</f>
        <v>MECATRONICA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7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 (Residencia)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35.25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40" t="str">
        <f>Registro!G21</f>
        <v>05/09/2022-09/09/2022</v>
      </c>
      <c r="D21" s="40"/>
      <c r="E21" s="40"/>
      <c r="F21" s="26" t="s">
        <v>36</v>
      </c>
      <c r="G21" s="26"/>
      <c r="H21" s="9">
        <v>1</v>
      </c>
    </row>
    <row r="22" spans="1:8" s="5" customFormat="1" ht="35.2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40" t="str">
        <f>Registro!G22</f>
        <v>05/09/2022-13/01/2023</v>
      </c>
      <c r="D22" s="40"/>
      <c r="E22" s="40"/>
      <c r="F22" s="26" t="s">
        <v>37</v>
      </c>
      <c r="G22" s="26"/>
      <c r="H22" s="9">
        <v>0.66</v>
      </c>
    </row>
    <row r="23" spans="1:8" s="5" customFormat="1" ht="35.25" customHeight="1" x14ac:dyDescent="0.2">
      <c r="A23" s="26" t="str">
        <f>Registro!A23</f>
        <v xml:space="preserve">Elaboración de la primera evaluación parcial del proyecto </v>
      </c>
      <c r="B23" s="26"/>
      <c r="C23" s="40" t="str">
        <f>Registro!G23</f>
        <v>04/10/2022-19/10/2022</v>
      </c>
      <c r="D23" s="40"/>
      <c r="E23" s="40"/>
      <c r="F23" s="26" t="s">
        <v>41</v>
      </c>
      <c r="G23" s="26"/>
      <c r="H23" s="9">
        <v>1</v>
      </c>
    </row>
    <row r="24" spans="1:8" s="5" customFormat="1" ht="35.25" customHeight="1" x14ac:dyDescent="0.2">
      <c r="A24" s="26" t="str">
        <f>Registro!A24</f>
        <v xml:space="preserve">Elaboración de la segunda evaluación parcial del proyecto </v>
      </c>
      <c r="B24" s="26"/>
      <c r="C24" s="40" t="str">
        <f>Registro!G24</f>
        <v>07/11/2022-22/11/2022</v>
      </c>
      <c r="D24" s="40"/>
      <c r="E24" s="40"/>
      <c r="F24" s="26" t="s">
        <v>41</v>
      </c>
      <c r="G24" s="26"/>
      <c r="H24" s="9">
        <v>0.66</v>
      </c>
    </row>
    <row r="25" spans="1:8" s="5" customFormat="1" ht="35.25" customHeight="1" x14ac:dyDescent="0.2">
      <c r="A25" s="26" t="str">
        <f>Registro!A25</f>
        <v>Elaboración de la evaluación final del proyecto</v>
      </c>
      <c r="B25" s="26"/>
      <c r="C25" s="40" t="str">
        <f>Registro!G25</f>
        <v>17/01/2023</v>
      </c>
      <c r="D25" s="40"/>
      <c r="E25" s="40"/>
      <c r="F25" s="26" t="s">
        <v>41</v>
      </c>
      <c r="G25" s="26"/>
      <c r="H25" s="9">
        <v>0</v>
      </c>
    </row>
    <row r="26" spans="1:8" s="5" customFormat="1" ht="35.25" customHeight="1" x14ac:dyDescent="0.2">
      <c r="A26" s="26"/>
      <c r="B26" s="26"/>
      <c r="C26" s="40"/>
      <c r="D26" s="40"/>
      <c r="E26" s="40"/>
      <c r="F26" s="26"/>
      <c r="G26" s="26"/>
      <c r="H26" s="9"/>
    </row>
    <row r="27" spans="1:8" s="5" customFormat="1" ht="35.25" customHeight="1" x14ac:dyDescent="0.2">
      <c r="A27" s="26"/>
      <c r="B27" s="26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4" t="str">
        <f>Registro!C37</f>
        <v xml:space="preserve">ING. VICTOR PALMA CRUZ 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8" t="s">
        <v>15</v>
      </c>
      <c r="C36" s="38" t="s">
        <v>44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B41" sqref="B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31" t="s">
        <v>45</v>
      </c>
      <c r="E6" s="31"/>
      <c r="F6" s="3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MTI ROBERTO ESTEBAN GUERRERO HERNANDEZ 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7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 (Residencia)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2 Evaluaciones parciales por proyecto
 1 Evaluación final por proyecto
 1 Informe final revisado por proyecto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2" t="s">
        <v>8</v>
      </c>
    </row>
    <row r="21" spans="1:8" s="5" customFormat="1" ht="40.9" customHeight="1" x14ac:dyDescent="0.2">
      <c r="A21" s="26" t="str">
        <f>Registro!A21</f>
        <v>Supervisar el reporte preliminar (anteproyecto) mediante el formato electrónico establecido en los lineamientos</v>
      </c>
      <c r="B21" s="26"/>
      <c r="C21" s="40" t="str">
        <f>Registro!G21</f>
        <v>05/09/2022-09/09/2022</v>
      </c>
      <c r="D21" s="40"/>
      <c r="E21" s="40"/>
      <c r="F21" s="26" t="s">
        <v>36</v>
      </c>
      <c r="G21" s="26"/>
      <c r="H21" s="9">
        <v>1</v>
      </c>
    </row>
    <row r="22" spans="1:8" s="5" customFormat="1" ht="26.45" customHeight="1" x14ac:dyDescent="0.2">
      <c r="A22" s="26" t="str">
        <f>Registro!A22</f>
        <v>Asesorar y supervisar el avance en los proyectos de residencia para la solución de problemas y explicación de temas relacionados con el proyecto</v>
      </c>
      <c r="B22" s="26"/>
      <c r="C22" s="40" t="str">
        <f>Registro!G22</f>
        <v>05/09/2022-13/01/2023</v>
      </c>
      <c r="D22" s="40"/>
      <c r="E22" s="40"/>
      <c r="F22" s="26" t="s">
        <v>37</v>
      </c>
      <c r="G22" s="26"/>
      <c r="H22" s="9">
        <v>1</v>
      </c>
    </row>
    <row r="23" spans="1:8" s="5" customFormat="1" ht="28.9" customHeight="1" x14ac:dyDescent="0.2">
      <c r="A23" s="26" t="str">
        <f>Registro!A23</f>
        <v xml:space="preserve">Elaboración de la primera evaluación parcial del proyecto </v>
      </c>
      <c r="B23" s="26"/>
      <c r="C23" s="40" t="str">
        <f>Registro!G23</f>
        <v>04/10/2022-19/10/2022</v>
      </c>
      <c r="D23" s="40"/>
      <c r="E23" s="40"/>
      <c r="F23" s="26" t="s">
        <v>41</v>
      </c>
      <c r="G23" s="26"/>
      <c r="H23" s="9">
        <v>1</v>
      </c>
    </row>
    <row r="24" spans="1:8" s="5" customFormat="1" ht="26.45" customHeight="1" x14ac:dyDescent="0.2">
      <c r="A24" s="26" t="str">
        <f>Registro!A24</f>
        <v xml:space="preserve">Elaboración de la segunda evaluación parcial del proyecto </v>
      </c>
      <c r="B24" s="26"/>
      <c r="C24" s="40" t="str">
        <f>Registro!G24</f>
        <v>07/11/2022-22/11/2022</v>
      </c>
      <c r="D24" s="40"/>
      <c r="E24" s="40"/>
      <c r="F24" s="26" t="s">
        <v>41</v>
      </c>
      <c r="G24" s="26"/>
      <c r="H24" s="9">
        <v>1</v>
      </c>
    </row>
    <row r="25" spans="1:8" s="5" customFormat="1" ht="26.45" customHeight="1" x14ac:dyDescent="0.2">
      <c r="A25" s="26" t="str">
        <f>Registro!A25</f>
        <v>Elaboración de la evaluación final del proyecto</v>
      </c>
      <c r="B25" s="26"/>
      <c r="C25" s="40" t="str">
        <f>Registro!G25</f>
        <v>17/01/2023</v>
      </c>
      <c r="D25" s="40"/>
      <c r="E25" s="40"/>
      <c r="F25" s="26" t="s">
        <v>41</v>
      </c>
      <c r="G25" s="26"/>
      <c r="H25" s="9">
        <v>1</v>
      </c>
    </row>
    <row r="26" spans="1:8" s="5" customFormat="1" x14ac:dyDescent="0.2">
      <c r="A26" s="39"/>
      <c r="B26" s="39"/>
      <c r="C26" s="40"/>
      <c r="D26" s="40"/>
      <c r="E26" s="40"/>
      <c r="F26" s="26"/>
      <c r="G26" s="26"/>
      <c r="H26" s="9"/>
    </row>
    <row r="27" spans="1:8" s="5" customFormat="1" x14ac:dyDescent="0.2">
      <c r="A27" s="39"/>
      <c r="B27" s="39"/>
      <c r="C27" s="40"/>
      <c r="D27" s="40"/>
      <c r="E27" s="40"/>
      <c r="F27" s="26"/>
      <c r="G27" s="26"/>
      <c r="H27" s="9"/>
    </row>
    <row r="28" spans="1:8" s="5" customFormat="1" x14ac:dyDescent="0.2">
      <c r="A28" s="39"/>
      <c r="B28" s="39"/>
      <c r="C28" s="40"/>
      <c r="D28" s="40"/>
      <c r="E28" s="40"/>
      <c r="F28" s="39"/>
      <c r="G28" s="39"/>
      <c r="H28" s="9"/>
    </row>
    <row r="29" spans="1:8" s="5" customFormat="1" x14ac:dyDescent="0.2">
      <c r="A29" s="39"/>
      <c r="B29" s="39"/>
      <c r="C29" s="40"/>
      <c r="D29" s="40"/>
      <c r="E29" s="40"/>
      <c r="F29" s="39"/>
      <c r="G29" s="39"/>
      <c r="H29" s="9"/>
    </row>
    <row r="30" spans="1:8" s="5" customFormat="1" x14ac:dyDescent="0.2">
      <c r="A30" s="39"/>
      <c r="B30" s="39"/>
      <c r="C30" s="40"/>
      <c r="D30" s="40"/>
      <c r="E30" s="40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4" t="str">
        <f>Registro!C37</f>
        <v xml:space="preserve">ING. VICTOR PALMA CRUZ </v>
      </c>
      <c r="D35" s="24"/>
      <c r="E35" s="24"/>
      <c r="G35" s="24" t="str">
        <f>Registro!F37</f>
        <v>MCJyS OFELIA ENRIQUEZ ORDAZ</v>
      </c>
      <c r="H35" s="24"/>
    </row>
    <row r="36" spans="1:8" ht="28.5" customHeight="1" x14ac:dyDescent="0.2">
      <c r="A36" s="44" t="s">
        <v>47</v>
      </c>
      <c r="C36" s="38" t="s">
        <v>44</v>
      </c>
      <c r="D36" s="38"/>
      <c r="E36" s="38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2023-01-26T04:38:26Z</dcterms:modified>
</cp:coreProperties>
</file>