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576ED2F6-72EB-49CB-95F1-CD2BBDF743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6" i="8"/>
  <c r="A25" i="8"/>
  <c r="A24" i="8"/>
  <c r="A23" i="8"/>
  <c r="A22" i="8"/>
  <c r="A24" i="7"/>
  <c r="A23" i="7"/>
  <c r="A22" i="7"/>
  <c r="A37" i="1"/>
  <c r="G36" i="7"/>
  <c r="C36" i="7"/>
  <c r="G35" i="9"/>
  <c r="C35" i="9"/>
  <c r="A36" i="9"/>
  <c r="G35" i="8"/>
  <c r="A35" i="8"/>
  <c r="A14" i="9"/>
  <c r="A21" i="9"/>
  <c r="A17" i="9"/>
  <c r="G9" i="9"/>
  <c r="B8" i="9"/>
  <c r="D6" i="9"/>
  <c r="C35" i="8"/>
  <c r="A21" i="8"/>
  <c r="A17" i="8"/>
  <c r="A14" i="8"/>
  <c r="B11" i="8"/>
  <c r="G9" i="8"/>
  <c r="B8" i="8"/>
  <c r="D6" i="8"/>
  <c r="A26" i="7"/>
  <c r="A25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<sst xmlns="http://schemas.openxmlformats.org/spreadsheetml/2006/main" count="126" uniqueCount="46">
  <si>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</si>
  <si>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</si>
  <si>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</si>
  <si>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</si>
  <si>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</si>
  <si>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</si>
  <si>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</si>
  <si>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</si>
  <si>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</si>
  <si>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</si>
  <si>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</si>
  <si>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</si>
  <si>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</si>
  <si>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</si>
  <si>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</si>
  <si>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</si>
  <si>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</si>
  <si>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</si>
  <si>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</si>
  <si>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</si>
  <si>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</si>
  <si>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</si>
  <si>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</si>
  <si>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</si>
  <si>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</si>
  <si>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</si>
  <si>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</si>
  <si>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</si>
  <si>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</si>
  <si>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</si>
  <si>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</si>
  <si>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</si>
  <si>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</si>
  <si>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</si>
  <si>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</si>
  <si>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</si>
  <si>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</si>
  <si>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</si>
  <si>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 xml:space="preserve">MTI. ROBERTO ESTEBAN GUERRERO HERNANDEZ </t>
  </si>
  <si>
    <t xml:space="preserve">ING. VICTOR PALMA CRUZ </t>
  </si>
  <si>
    <t>Jefe de División de Ingeniería Mecatronica</t>
  </si>
  <si>
    <t>Elaboracion del PAT</t>
  </si>
  <si>
    <t xml:space="preserve">Dar seguimiento a las actividades programadas en el PAT </t>
  </si>
  <si>
    <t xml:space="preserve">Entrega de reporte mensual a la coordinación </t>
  </si>
  <si>
    <t>MECATRONICA</t>
  </si>
  <si>
    <t xml:space="preserve">MCJyS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</si>
</sst>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36">
          <cell r="F36" t="str">
            <v xml:space="preserve">MCJYS OFELIA ENRIQUEZ ORDAZ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>
        <v>44809</v>
      </c>
    </row>
    <row r="22" spans="1:7" s="6" customFormat="1" x14ac:dyDescent="0.2">
      <c r="A22" s="17" t="s">
        <v>42</v>
      </c>
      <c r="B22" s="18"/>
      <c r="C22" s="18"/>
      <c r="D22" s="18"/>
      <c r="E22" s="18"/>
      <c r="F22" s="19"/>
      <c r="G22" s="11" t="s">
        <v>32</v>
      </c>
    </row>
    <row r="23" spans="1:7" s="6" customFormat="1" x14ac:dyDescent="0.2">
      <c r="A23" s="17" t="s">
        <v>43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32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>
        <v>44809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>
        <v>44932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MTI. ROBERTO ESTEBAN GUERRERO HERNANDEZ </v>
      </c>
      <c r="C37" s="21" t="s">
        <v>39</v>
      </c>
      <c r="D37" s="21"/>
      <c r="E37"/>
      <c r="F37" s="21" t="s">
        <v>45</v>
      </c>
      <c r="G37" s="21"/>
    </row>
    <row r="38" spans="1:7" ht="28.5" customHeight="1" x14ac:dyDescent="0.2">
      <c r="A38" s="9" t="s">
        <v>15</v>
      </c>
      <c r="C38" s="28" t="s">
        <v>40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28" zoomScaleNormal="10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Elaboracion del PAT</v>
      </c>
      <c r="B21" s="23"/>
      <c r="C21" s="38">
        <v>44809</v>
      </c>
      <c r="D21" s="39"/>
      <c r="E21" s="40"/>
      <c r="F21" s="36" t="s">
        <v>34</v>
      </c>
      <c r="G21" s="36"/>
      <c r="H21" s="10">
        <v>1</v>
      </c>
    </row>
    <row r="22" spans="1:8" s="6" customFormat="1" ht="35.25" customHeight="1" x14ac:dyDescent="0.2">
      <c r="A22" s="23" t="str">
        <f>Registro!A22</f>
        <v xml:space="preserve">Dar seguimiento a las actividades programadas en el PAT </v>
      </c>
      <c r="B22" s="23"/>
      <c r="C22" s="38" t="s">
        <v>24</v>
      </c>
      <c r="D22" s="39"/>
      <c r="E22" s="40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Entrega de reporte mensual a la coordinación </v>
      </c>
      <c r="B23" s="23"/>
      <c r="C23" s="38" t="s">
        <v>24</v>
      </c>
      <c r="D23" s="39"/>
      <c r="E23" s="40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Dar a conocer los compromisos y responsabilidades del tutor y tutorados.</v>
      </c>
      <c r="B24" s="23"/>
      <c r="C24" s="38" t="s">
        <v>24</v>
      </c>
      <c r="D24" s="39"/>
      <c r="E24" s="40"/>
      <c r="F24" s="23" t="s">
        <v>35</v>
      </c>
      <c r="G24" s="23"/>
      <c r="H24" s="10">
        <v>0.33</v>
      </c>
    </row>
    <row r="25" spans="1:8" s="6" customFormat="1" ht="35.25" customHeight="1" x14ac:dyDescent="0.2">
      <c r="A25" s="23" t="str">
        <f>Registro!A25</f>
        <v>Se realizo el llenado del formato de ficha de identificación del tutorado</v>
      </c>
      <c r="B25" s="23"/>
      <c r="C25" s="38">
        <v>44809</v>
      </c>
      <c r="D25" s="39"/>
      <c r="E25" s="40"/>
      <c r="F25" s="36" t="s">
        <v>36</v>
      </c>
      <c r="G25" s="36"/>
      <c r="H25" s="10">
        <v>1</v>
      </c>
    </row>
    <row r="26" spans="1:8" s="6" customFormat="1" ht="35.25" customHeight="1" x14ac:dyDescent="0.2">
      <c r="A26" s="23" t="str">
        <f>Registro!A26</f>
        <v>Hacer entrega del formato de registro para rendimiento académico (Anexo 10), y solicitarle que anote su resultado</v>
      </c>
      <c r="B26" s="23"/>
      <c r="C26" s="38">
        <v>44932</v>
      </c>
      <c r="D26" s="39"/>
      <c r="E26" s="40"/>
      <c r="F26" s="36" t="s">
        <v>36</v>
      </c>
      <c r="G26" s="36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ht="35.25" customHeight="1" x14ac:dyDescent="0.2">
      <c r="A28" s="23"/>
      <c r="B28" s="23"/>
      <c r="C28" s="37"/>
      <c r="D28" s="37"/>
      <c r="E28" s="37"/>
      <c r="F28" s="23"/>
      <c r="G28" s="23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36"/>
      <c r="B31" s="36"/>
      <c r="C31" s="37"/>
      <c r="D31" s="37"/>
      <c r="E31" s="37"/>
      <c r="F31" s="36"/>
      <c r="G31" s="36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B8</f>
        <v xml:space="preserve">MTI. ROBERTO ESTEBAN GUERRERO HERNANDEZ </v>
      </c>
      <c r="C36" s="21" t="str">
        <f>Registro!C37</f>
        <v xml:space="preserve">ING. VICTOR PALMA CRUZ </v>
      </c>
      <c r="D36" s="21"/>
      <c r="E36" s="21"/>
      <c r="G36" s="21" t="str">
        <f>[1]Registro!F36</f>
        <v xml:space="preserve">MCJYS OFELIA ENRIQUEZ ORDAZ </v>
      </c>
      <c r="H36" s="21"/>
    </row>
    <row r="37" spans="1:8" ht="28.5" customHeight="1" x14ac:dyDescent="0.2">
      <c r="A37" s="9" t="s">
        <v>15</v>
      </c>
      <c r="C37" s="35" t="s">
        <v>40</v>
      </c>
      <c r="D37" s="35"/>
      <c r="E37" s="35"/>
      <c r="G37" s="14" t="s">
        <v>14</v>
      </c>
      <c r="H37" s="14"/>
    </row>
    <row r="39" spans="1:8" ht="24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6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4:B24"/>
    <mergeCell ref="C24:E24"/>
    <mergeCell ref="F24:G24"/>
    <mergeCell ref="C23:E23"/>
    <mergeCell ref="F23:G23"/>
    <mergeCell ref="A23:B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MECATRONICA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Elaboracion del PAT</v>
      </c>
      <c r="B21" s="23"/>
      <c r="C21" s="38">
        <v>44809</v>
      </c>
      <c r="D21" s="39"/>
      <c r="E21" s="40"/>
      <c r="F21" s="36" t="s">
        <v>34</v>
      </c>
      <c r="G21" s="36"/>
      <c r="H21" s="10">
        <v>1</v>
      </c>
    </row>
    <row r="22" spans="1:8" s="6" customFormat="1" ht="35.25" customHeight="1" x14ac:dyDescent="0.2">
      <c r="A22" s="23" t="str">
        <f>Registro!A22</f>
        <v xml:space="preserve">Dar seguimiento a las actividades programadas en el PAT </v>
      </c>
      <c r="B22" s="23"/>
      <c r="C22" s="38" t="s">
        <v>24</v>
      </c>
      <c r="D22" s="39"/>
      <c r="E22" s="40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Entrega de reporte mensual a la coordinación </v>
      </c>
      <c r="B23" s="23"/>
      <c r="C23" s="38" t="s">
        <v>24</v>
      </c>
      <c r="D23" s="39"/>
      <c r="E23" s="40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Dar a conocer los compromisos y responsabilidades del tutor y tutorados.</v>
      </c>
      <c r="B24" s="23"/>
      <c r="C24" s="38" t="s">
        <v>24</v>
      </c>
      <c r="D24" s="39"/>
      <c r="E24" s="40"/>
      <c r="F24" s="23" t="s">
        <v>35</v>
      </c>
      <c r="G24" s="23"/>
      <c r="H24" s="10">
        <v>0.66</v>
      </c>
    </row>
    <row r="25" spans="1:8" s="6" customFormat="1" ht="35.25" customHeight="1" x14ac:dyDescent="0.2">
      <c r="A25" s="23" t="str">
        <f>Registro!A25</f>
        <v>Se realizo el llenado del formato de ficha de identificación del tutorado</v>
      </c>
      <c r="B25" s="23"/>
      <c r="C25" s="45">
        <v>44809</v>
      </c>
      <c r="D25" s="46"/>
      <c r="E25" s="47"/>
      <c r="F25" s="36" t="s">
        <v>36</v>
      </c>
      <c r="G25" s="36"/>
      <c r="H25" s="10">
        <v>1</v>
      </c>
    </row>
    <row r="26" spans="1:8" s="6" customFormat="1" ht="35.25" customHeight="1" x14ac:dyDescent="0.2">
      <c r="A26" s="23" t="str">
        <f>Registro!A26</f>
        <v>Hacer entrega del formato de registro para rendimiento académico (Anexo 10), y solicitarle que anote su resultado</v>
      </c>
      <c r="B26" s="23"/>
      <c r="C26" s="38">
        <v>44932</v>
      </c>
      <c r="D26" s="39"/>
      <c r="E26" s="40"/>
      <c r="F26" s="36" t="s">
        <v>36</v>
      </c>
      <c r="G26" s="36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1" t="str">
        <f>Registro!C37</f>
        <v xml:space="preserve">ING. VICTOR PALMA CRUZ </v>
      </c>
      <c r="D35" s="21"/>
      <c r="E35" s="21"/>
      <c r="G35" s="21" t="str">
        <f>[1]Registro!F36</f>
        <v xml:space="preserve">MCJYS OFELIA ENRIQUEZ ORDAZ </v>
      </c>
      <c r="H35" s="21"/>
    </row>
    <row r="36" spans="1:8" ht="28.5" customHeight="1" x14ac:dyDescent="0.2">
      <c r="A36" s="9" t="s">
        <v>15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39.14062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MECATRONICA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23" t="str">
        <f>Registro!A21</f>
        <v>Elaboracion del PAT</v>
      </c>
      <c r="B21" s="23"/>
      <c r="C21" s="37" t="s">
        <v>25</v>
      </c>
      <c r="D21" s="37"/>
      <c r="E21" s="37"/>
      <c r="F21" s="36" t="s">
        <v>34</v>
      </c>
      <c r="G21" s="36"/>
      <c r="H21" s="10">
        <v>1</v>
      </c>
    </row>
    <row r="22" spans="1:8" s="6" customFormat="1" ht="12.75" customHeight="1" x14ac:dyDescent="0.2">
      <c r="A22" s="23" t="str">
        <f>Registro!A22</f>
        <v xml:space="preserve">Dar seguimiento a las actividades programadas en el PAT </v>
      </c>
      <c r="B22" s="23"/>
      <c r="C22" s="37" t="s">
        <v>25</v>
      </c>
      <c r="D22" s="37"/>
      <c r="E22" s="37"/>
      <c r="F22" s="23" t="s">
        <v>35</v>
      </c>
      <c r="G22" s="23"/>
      <c r="H22" s="10">
        <v>1</v>
      </c>
    </row>
    <row r="23" spans="1:8" s="6" customFormat="1" ht="12.75" customHeight="1" x14ac:dyDescent="0.2">
      <c r="A23" s="23" t="str">
        <f>Registro!A23</f>
        <v xml:space="preserve">Entrega de reporte mensual a la coordinación </v>
      </c>
      <c r="B23" s="23"/>
      <c r="C23" s="37" t="s">
        <v>25</v>
      </c>
      <c r="D23" s="37"/>
      <c r="E23" s="37"/>
      <c r="F23" s="23" t="s">
        <v>35</v>
      </c>
      <c r="G23" s="23"/>
      <c r="H23" s="10">
        <v>1</v>
      </c>
    </row>
    <row r="24" spans="1:8" s="6" customFormat="1" ht="29.25" customHeight="1" x14ac:dyDescent="0.2">
      <c r="A24" s="23" t="str">
        <f>Registro!A24</f>
        <v>Dar a conocer los compromisos y responsabilidades del tutor y tutorados.</v>
      </c>
      <c r="B24" s="23"/>
      <c r="C24" s="37" t="s">
        <v>25</v>
      </c>
      <c r="D24" s="37"/>
      <c r="E24" s="37"/>
      <c r="F24" s="23" t="s">
        <v>35</v>
      </c>
      <c r="G24" s="23"/>
      <c r="H24" s="10">
        <v>1</v>
      </c>
    </row>
    <row r="25" spans="1:8" s="6" customFormat="1" x14ac:dyDescent="0.2">
      <c r="A25" s="23" t="str">
        <f>Registro!A25</f>
        <v>Se realizo el llenado del formato de ficha de identificación del tutorado</v>
      </c>
      <c r="B25" s="23"/>
      <c r="C25" s="37" t="s">
        <v>25</v>
      </c>
      <c r="D25" s="37"/>
      <c r="E25" s="37"/>
      <c r="F25" s="36" t="s">
        <v>36</v>
      </c>
      <c r="G25" s="36"/>
      <c r="H25" s="10">
        <v>1</v>
      </c>
    </row>
    <row r="26" spans="1:8" s="6" customFormat="1" ht="12.75" customHeight="1" x14ac:dyDescent="0.2">
      <c r="A26" s="23" t="str">
        <f>Registro!A26</f>
        <v>Hacer entrega del formato de registro para rendimiento académico (Anexo 10), y solicitarle que anote su resultado</v>
      </c>
      <c r="B26" s="23"/>
      <c r="C26" s="37" t="s">
        <v>25</v>
      </c>
      <c r="D26" s="37"/>
      <c r="E26" s="37"/>
      <c r="F26" s="36" t="s">
        <v>36</v>
      </c>
      <c r="G26" s="36"/>
      <c r="H26" s="10">
        <v>1</v>
      </c>
    </row>
    <row r="27" spans="1:8" s="6" customForma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8"/>
      <c r="C35" s="21" t="str">
        <f>Registro!C37</f>
        <v xml:space="preserve">ING. VICTOR PALMA CRUZ </v>
      </c>
      <c r="D35" s="21"/>
      <c r="E35" s="21"/>
      <c r="G35" s="21" t="str">
        <f>[1]Registro!F36</f>
        <v xml:space="preserve">MCJYS OFELIA ENRIQUEZ ORDAZ </v>
      </c>
      <c r="H35" s="21"/>
    </row>
    <row r="36" spans="1:8" ht="28.5" customHeight="1" x14ac:dyDescent="0.2">
      <c r="A36" s="49" t="str">
        <f>B8</f>
        <v xml:space="preserve">MTI. ROBERTO ESTEBAN GUERRERO HERNANDEZ 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2022-11-08T00:32:10Z</cp:lastPrinted>
  <dcterms:created xsi:type="dcterms:W3CDTF">2022-07-23T13:46:58Z</dcterms:created>
  <dcterms:modified xsi:type="dcterms:W3CDTF">2023-01-26T04:31:09Z</dcterms:modified>
</cp:coreProperties>
</file>