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Reportes Parciales\02\"/>
    </mc:Choice>
  </mc:AlternateContent>
  <xr:revisionPtr revIDLastSave="0" documentId="13_ncr:1_{54312C6F-905C-4017-BE57-99AA068AFF2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28" i="2" l="1"/>
  <c r="F28" i="2"/>
  <c r="E28" i="2"/>
  <c r="M28" i="1"/>
  <c r="I28" i="1"/>
  <c r="F28" i="1"/>
  <c r="E2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L17" i="5"/>
  <c r="E17" i="5"/>
  <c r="I17" i="5" s="1"/>
  <c r="J17" i="5" s="1"/>
  <c r="D17" i="5"/>
  <c r="C17" i="5"/>
  <c r="A17" i="5"/>
  <c r="E16" i="5"/>
  <c r="I16" i="5" s="1"/>
  <c r="J16" i="5" s="1"/>
  <c r="D16" i="5"/>
  <c r="C16" i="5"/>
  <c r="A16" i="5"/>
  <c r="E15" i="5"/>
  <c r="I15" i="5" s="1"/>
  <c r="J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7" i="1"/>
  <c r="I16" i="1"/>
  <c r="I15" i="1"/>
  <c r="I14" i="1"/>
  <c r="L16" i="5" l="1"/>
  <c r="L15" i="5"/>
  <c r="E28" i="5"/>
  <c r="H28" i="5" s="1"/>
  <c r="L14" i="5"/>
  <c r="H14" i="5"/>
  <c r="H15" i="5"/>
  <c r="H16" i="5"/>
  <c r="H17" i="5"/>
  <c r="I14" i="5"/>
  <c r="J14" i="5" s="1"/>
  <c r="L28" i="5" l="1"/>
  <c r="I28" i="5"/>
  <c r="J28" i="5" s="1"/>
</calcChain>
</file>

<file path=xl/sharedStrings.xml><?xml version="1.0" encoding="utf-8"?>
<sst xmlns="http://schemas.openxmlformats.org/spreadsheetml/2006/main" count="177" uniqueCount="45">
  <si>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</si>
  <si>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</si>
  <si>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</si>
  <si>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</si>
  <si>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</si>
  <si>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</si>
  <si>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</si>
  <si>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</si>
  <si>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</si>
  <si>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Sep. 2022 - Ene. 2023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</si>
  <si>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</si>
  <si>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</si>
  <si>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</si>
  <si>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</si>
  <si>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</si>
  <si>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</si>
  <si>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</si>
  <si>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</si>
  <si>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</si>
  <si>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</si>
  <si>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</si>
  <si>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</si>
  <si>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</si>
  <si>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</si>
  <si>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</si>
  <si>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</si>
  <si>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ISC</t>
  </si>
  <si>
    <t>-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</si>
  <si>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</si>
  <si>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</si>
  <si>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</si>
  <si>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</si>
  <si>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</si>
  <si>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</si>
  <si>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</si>
  <si>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</si>
  <si>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</si>
  <si>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</si>
  <si>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VICTOR MANUEL CHONTAL AMADOR</t>
  </si>
  <si>
    <t>TALLER DE ETICA</t>
  </si>
  <si>
    <t>ALGORITMOS Y LENGUAJES DE PROGRAMACION</t>
  </si>
  <si>
    <t>104C</t>
  </si>
  <si>
    <t>401A</t>
  </si>
  <si>
    <t>APLICACIONES MOVILES</t>
  </si>
  <si>
    <t>DESARROLLO DE APLICACIONES EN REALIDAD AUMENTADA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</si>
</sst>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9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0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1</v>
      </c>
      <c r="C8" s="30"/>
      <c r="D8" s="5" t="s">
        <v>6</v>
      </c>
      <c r="E8" s="6">
        <v>4</v>
      </c>
      <c r="F8" s="1"/>
      <c r="G8" s="4" t="s">
        <v>7</v>
      </c>
      <c r="H8" s="6">
        <v>4</v>
      </c>
      <c r="I8" s="40" t="s">
        <v>8</v>
      </c>
      <c r="J8" s="24"/>
      <c r="K8" s="24"/>
      <c r="L8" s="31" t="s">
        <v>9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10</v>
      </c>
      <c r="B10" s="31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25">
      <c r="A14" s="9" t="s">
        <v>39</v>
      </c>
      <c r="B14" s="10" t="s">
        <v>23</v>
      </c>
      <c r="C14" s="11" t="s">
        <v>41</v>
      </c>
      <c r="D14" s="10" t="s">
        <v>26</v>
      </c>
      <c r="E14" s="11">
        <v>24</v>
      </c>
      <c r="F14" s="11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83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8.5" customHeight="1" x14ac:dyDescent="0.25">
      <c r="A15" s="9" t="s">
        <v>40</v>
      </c>
      <c r="B15" s="11" t="s">
        <v>23</v>
      </c>
      <c r="C15" s="11" t="s">
        <v>42</v>
      </c>
      <c r="D15" s="11" t="s">
        <v>26</v>
      </c>
      <c r="E15" s="11"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54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5.25" customHeight="1" x14ac:dyDescent="0.25">
      <c r="A16" s="9" t="s">
        <v>43</v>
      </c>
      <c r="B16" s="11" t="s">
        <v>23</v>
      </c>
      <c r="C16" s="11" t="s">
        <v>28</v>
      </c>
      <c r="D16" s="11" t="s">
        <v>26</v>
      </c>
      <c r="E16" s="11"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81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1.5" customHeight="1" x14ac:dyDescent="0.25">
      <c r="A17" s="9" t="s">
        <v>44</v>
      </c>
      <c r="B17" s="11" t="s">
        <v>23</v>
      </c>
      <c r="C17" s="11" t="s">
        <v>28</v>
      </c>
      <c r="D17" s="11" t="s">
        <v>26</v>
      </c>
      <c r="E17" s="11"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74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5"/>
      <c r="B18" s="10"/>
      <c r="C18" s="10"/>
      <c r="D18" s="10"/>
      <c r="E18" s="10"/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5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5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5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5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5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5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5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5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>
        <f>SUM(E14:E17)</f>
        <v>54</v>
      </c>
      <c r="F28" s="17">
        <f>SUM(F14:F17)</f>
        <v>44</v>
      </c>
      <c r="G28" s="17"/>
      <c r="H28" s="18"/>
      <c r="I28" s="17">
        <f>SUM(I14:I17)</f>
        <v>10</v>
      </c>
      <c r="J28" s="18"/>
      <c r="K28" s="17">
        <v>0</v>
      </c>
      <c r="L28" s="18">
        <v>0</v>
      </c>
      <c r="M28" s="17">
        <f>AVERAGE(M14:M17)</f>
        <v>73</v>
      </c>
      <c r="N28" s="46">
        <v>0.74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69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14" workbookViewId="0">
      <selection activeCell="M28" sqref="M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2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5">
      <c r="A14" s="10" t="str">
        <f>'1'!A14</f>
        <v>TALLER DE ETICA</v>
      </c>
      <c r="B14" s="10">
        <v>2</v>
      </c>
      <c r="C14" s="10" t="str">
        <f>'1'!C14</f>
        <v>104C</v>
      </c>
      <c r="D14" s="10" t="str">
        <f>'1'!D14</f>
        <v>ISC</v>
      </c>
      <c r="E14" s="10">
        <f>'1'!E14</f>
        <v>24</v>
      </c>
      <c r="F14" s="10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89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.75" customHeight="1" x14ac:dyDescent="0.25">
      <c r="A15" s="10" t="str">
        <f>'1'!A15</f>
        <v>ALGORITMOS Y LENGUAJES DE PROGRAMACION</v>
      </c>
      <c r="B15" s="10">
        <v>2</v>
      </c>
      <c r="C15" s="10" t="str">
        <f>'1'!C15</f>
        <v>401A</v>
      </c>
      <c r="D15" s="10" t="str">
        <f>'1'!D15</f>
        <v>ISC</v>
      </c>
      <c r="E15" s="10">
        <f>'1'!E15</f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48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5.5" customHeight="1" x14ac:dyDescent="0.25">
      <c r="A16" s="10" t="str">
        <f>'1'!A16</f>
        <v>APLICACIONES MOVILES</v>
      </c>
      <c r="B16" s="10">
        <v>2</v>
      </c>
      <c r="C16" s="10" t="str">
        <f>'1'!C16</f>
        <v>704A</v>
      </c>
      <c r="D16" s="10" t="str">
        <f>'1'!D16</f>
        <v>ISC</v>
      </c>
      <c r="E16" s="10">
        <f>'1'!E16</f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82</v>
      </c>
      <c r="N16" s="13">
        <v>0.88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9.25" customHeight="1" x14ac:dyDescent="0.25">
      <c r="A17" s="10" t="str">
        <f>'1'!A17</f>
        <v>DESARROLLO DE APLICACIONES EN REALIDAD AUMENTADA</v>
      </c>
      <c r="B17" s="10">
        <v>2</v>
      </c>
      <c r="C17" s="10" t="str">
        <f>'1'!C17</f>
        <v>704A</v>
      </c>
      <c r="D17" s="10" t="str">
        <f>'1'!D17</f>
        <v>ISC</v>
      </c>
      <c r="E17" s="10">
        <f>'1'!E17</f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80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>
        <f>SUM(E14:E17)</f>
        <v>54</v>
      </c>
      <c r="F28" s="17">
        <f>SUM(F14:F17)</f>
        <v>44</v>
      </c>
      <c r="G28" s="17"/>
      <c r="H28" s="18"/>
      <c r="I28" s="17">
        <f>SUM(I14:I17)</f>
        <v>10</v>
      </c>
      <c r="J28" s="18"/>
      <c r="K28" s="17">
        <v>0</v>
      </c>
      <c r="L28" s="18">
        <v>0</v>
      </c>
      <c r="M28" s="47">
        <v>74</v>
      </c>
      <c r="N28" s="46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7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3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4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4"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37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24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>
        <f t="shared" si="0"/>
        <v>0</v>
      </c>
      <c r="I15" s="10">
        <f t="shared" si="1"/>
        <v>10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>
        <f t="shared" si="0"/>
        <v>0</v>
      </c>
      <c r="I16" s="10">
        <f t="shared" si="1"/>
        <v>9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>
        <f t="shared" si="0"/>
        <v>0</v>
      </c>
      <c r="I17" s="10">
        <f t="shared" si="1"/>
        <v>11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 t="s">
        <v>27</v>
      </c>
      <c r="C28" s="17" t="s">
        <v>27</v>
      </c>
      <c r="D28" s="17" t="s">
        <v>27</v>
      </c>
      <c r="E28" s="17">
        <f t="shared" ref="E28:G28" si="4">SUM(E14:E27)</f>
        <v>54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54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2022-11-07T01:24:27Z</cp:lastPrinted>
  <dcterms:created xsi:type="dcterms:W3CDTF">2021-11-22T14:45:25Z</dcterms:created>
  <dcterms:modified xsi:type="dcterms:W3CDTF">2022-11-07T01:30:17Z</dcterms:modified>
</cp:coreProperties>
</file>