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ATV\"/>
    </mc:Choice>
  </mc:AlternateContent>
  <xr:revisionPtr revIDLastSave="0" documentId="13_ncr:1_{F7640898-095C-477E-AD28-650564F31A6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L16" i="22"/>
  <c r="L15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J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<sst xmlns="http://schemas.openxmlformats.org/spreadsheetml/2006/main" count="185" uniqueCount="51">
  <si>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</si>
  <si>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</si>
  <si>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</si>
  <si>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</si>
  <si>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</si>
  <si>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</si>
  <si>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</si>
  <si>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</si>
  <si>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</si>
  <si>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</si>
  <si>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</si>
  <si>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</si>
  <si>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</si>
  <si>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</si>
  <si>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</si>
  <si>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</si>
  <si>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</si>
  <si>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</si>
  <si>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</si>
  <si>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</si>
  <si>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</si>
  <si>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</si>
  <si>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</si>
  <si>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</si>
  <si>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</si>
  <si>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</si>
  <si>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</si>
  <si>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</si>
  <si>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</si>
  <si>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</si>
  <si>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</si>
  <si>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</si>
  <si>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</si>
  <si>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</si>
  <si>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</si>
  <si>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LADM</t>
  </si>
  <si>
    <t>D.E. TONATIUH SOSME SANCHEZ</t>
  </si>
  <si>
    <t>ING. ARACELY TADEO VARA</t>
  </si>
  <si>
    <t>PROBABILIDAD Y ESTADISTICA</t>
  </si>
  <si>
    <t>ESTADISTICA PARA LA ADMINISTRACION II</t>
  </si>
  <si>
    <t>ESTADISTICA INFERENCIAL II</t>
  </si>
  <si>
    <t>PROBABILIDAD Y ESTDISTICA DESCRIPTIVA</t>
  </si>
  <si>
    <t>310 A</t>
  </si>
  <si>
    <t>305 C</t>
  </si>
  <si>
    <t>507 B</t>
  </si>
  <si>
    <t>307 A</t>
  </si>
  <si>
    <t>IGEM</t>
  </si>
  <si>
    <t>IINF</t>
  </si>
  <si>
    <t>II</t>
  </si>
  <si>
    <t>MC. TONATIUH SOSME SANCHEZ</t>
  </si>
  <si>
    <t>DEPARTAMENTO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</si>
</sst>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0" zoomScale="85" zoomScaleNormal="85" zoomScaleSheetLayoutView="100" workbookViewId="0">
      <selection activeCell="M14" sqref="M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5">
      <c r="A10" s="4" t="s">
        <v>8</v>
      </c>
      <c r="B10" s="33" t="s">
        <v>37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38</v>
      </c>
      <c r="B14" s="9" t="s">
        <v>21</v>
      </c>
      <c r="C14" s="9" t="s">
        <v>42</v>
      </c>
      <c r="D14" s="9" t="s">
        <v>47</v>
      </c>
      <c r="E14" s="9"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0.6</v>
      </c>
    </row>
    <row r="15" spans="1:14" s="11" customFormat="1" ht="26.4" x14ac:dyDescent="0.25">
      <c r="A15" s="8" t="s">
        <v>39</v>
      </c>
      <c r="B15" s="9" t="s">
        <v>21</v>
      </c>
      <c r="C15" s="9" t="s">
        <v>43</v>
      </c>
      <c r="D15" s="9" t="s">
        <v>35</v>
      </c>
      <c r="E15" s="9">
        <v>19</v>
      </c>
      <c r="F15" s="9">
        <v>19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80</v>
      </c>
      <c r="N15" s="15">
        <v>1</v>
      </c>
    </row>
    <row r="16" spans="1:14" s="11" customFormat="1" ht="26.4" x14ac:dyDescent="0.25">
      <c r="A16" s="8" t="s">
        <v>40</v>
      </c>
      <c r="B16" s="9" t="s">
        <v>21</v>
      </c>
      <c r="C16" s="9" t="s">
        <v>44</v>
      </c>
      <c r="D16" s="9" t="s">
        <v>46</v>
      </c>
      <c r="E16" s="9"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77</v>
      </c>
      <c r="N16" s="15">
        <v>0.68</v>
      </c>
    </row>
    <row r="17" spans="1:18" s="11" customFormat="1" ht="26.4" x14ac:dyDescent="0.25">
      <c r="A17" s="8" t="s">
        <v>41</v>
      </c>
      <c r="B17" s="9" t="s">
        <v>21</v>
      </c>
      <c r="C17" s="9" t="s">
        <v>45</v>
      </c>
      <c r="D17" s="9" t="s">
        <v>46</v>
      </c>
      <c r="E17" s="9">
        <v>28</v>
      </c>
      <c r="F17" s="9">
        <v>28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95</v>
      </c>
      <c r="N17" s="15">
        <v>0.64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95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85.75</v>
      </c>
      <c r="N28" s="19">
        <f>AVERAGE(N14:N27)</f>
        <v>0.73000000000000009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ARACELY TADEO VARA</v>
      </c>
      <c r="C37" s="39"/>
      <c r="D37" s="39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S14" sqref="S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5.5546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PROBABILIDAD Y ESTADISTICA</v>
      </c>
      <c r="B14" s="9" t="s">
        <v>48</v>
      </c>
      <c r="C14" s="9" t="str">
        <f>'1'!C14</f>
        <v>310 A</v>
      </c>
      <c r="D14" s="9" t="str">
        <f>'1'!D14</f>
        <v>IINF</v>
      </c>
      <c r="E14" s="9">
        <f>'1'!E14</f>
        <v>23</v>
      </c>
      <c r="F14" s="9">
        <v>23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90</v>
      </c>
      <c r="N14" s="15">
        <v>0.65</v>
      </c>
    </row>
    <row r="15" spans="1:14" s="11" customFormat="1" ht="26.4" x14ac:dyDescent="0.25">
      <c r="A15" s="9" t="str">
        <f>'1'!A15</f>
        <v>ESTADISTICA PARA LA ADMINISTRACION II</v>
      </c>
      <c r="B15" s="9" t="s">
        <v>48</v>
      </c>
      <c r="C15" s="9" t="str">
        <f>'1'!C15</f>
        <v>305 C</v>
      </c>
      <c r="D15" s="9" t="str">
        <f>'1'!D15</f>
        <v>LADM</v>
      </c>
      <c r="E15" s="9">
        <f>'1'!E15</f>
        <v>19</v>
      </c>
      <c r="F15" s="9">
        <v>19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80</v>
      </c>
      <c r="N15" s="15">
        <v>1</v>
      </c>
    </row>
    <row r="16" spans="1:14" s="11" customFormat="1" ht="26.4" x14ac:dyDescent="0.25">
      <c r="A16" s="9" t="str">
        <f>'1'!A16</f>
        <v>ESTADISTICA INFERENCIAL II</v>
      </c>
      <c r="B16" s="9" t="s">
        <v>48</v>
      </c>
      <c r="C16" s="9" t="str">
        <f>'1'!C16</f>
        <v>507 B</v>
      </c>
      <c r="D16" s="9" t="str">
        <f>'1'!D16</f>
        <v>IGEM</v>
      </c>
      <c r="E16" s="9">
        <f>'1'!E16</f>
        <v>25</v>
      </c>
      <c r="F16" s="9">
        <v>25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84</v>
      </c>
      <c r="N16" s="15">
        <v>0.64</v>
      </c>
    </row>
    <row r="17" spans="1:14" s="11" customFormat="1" ht="26.4" x14ac:dyDescent="0.25">
      <c r="A17" s="9" t="str">
        <f>'1'!A17</f>
        <v>PROBABILIDAD Y ESTDISTICA DESCRIPTIVA</v>
      </c>
      <c r="B17" s="9" t="s">
        <v>48</v>
      </c>
      <c r="C17" s="9" t="str">
        <f>'1'!C17</f>
        <v>307 A</v>
      </c>
      <c r="D17" s="9" t="str">
        <f>'1'!D17</f>
        <v>IGEM</v>
      </c>
      <c r="E17" s="9">
        <f>'1'!E17</f>
        <v>28</v>
      </c>
      <c r="F17" s="9">
        <v>28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94</v>
      </c>
      <c r="N17" s="15">
        <v>0.86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95</v>
      </c>
      <c r="G28" s="17">
        <f>SUM(G14:G27)</f>
        <v>0</v>
      </c>
      <c r="H28" s="18"/>
      <c r="I28" s="17"/>
      <c r="J28" s="18">
        <f t="shared" ref="J28" si="1">I28/E28</f>
        <v>0</v>
      </c>
      <c r="K28" s="17">
        <f>SUM(K14:K27)</f>
        <v>0</v>
      </c>
      <c r="L28" s="18">
        <f t="shared" si="0"/>
        <v>0</v>
      </c>
      <c r="M28" s="17">
        <f>AVERAGE(M14:M27)</f>
        <v>87</v>
      </c>
      <c r="N28" s="19">
        <f>AVERAGE(N14:N27)</f>
        <v>0.78749999999999998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ARACELY TADEO VARA</v>
      </c>
      <c r="C37" s="39"/>
      <c r="D37" s="39"/>
      <c r="E37" s="13"/>
      <c r="F37" s="13"/>
      <c r="G37" s="39" t="s">
        <v>49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PROBABILIDAD Y ESTADISTICA</v>
      </c>
      <c r="B14" s="9"/>
      <c r="C14" s="9" t="str">
        <f>'1'!C14</f>
        <v>310 A</v>
      </c>
      <c r="D14" s="9" t="str">
        <f>'1'!D14</f>
        <v>IINF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ESTADISTICA PARA LA ADMINISTRACION II</v>
      </c>
      <c r="B15" s="9"/>
      <c r="C15" s="9" t="str">
        <f>'1'!C15</f>
        <v>305 C</v>
      </c>
      <c r="D15" s="9" t="str">
        <f>'1'!D15</f>
        <v>LADM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ESTADISTICA INFERENCIAL II</v>
      </c>
      <c r="B16" s="9"/>
      <c r="C16" s="9" t="str">
        <f>'1'!C16</f>
        <v>507 B</v>
      </c>
      <c r="D16" s="9" t="str">
        <f>'1'!D16</f>
        <v>IGEM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PROBABILIDAD Y ESTDISTICA DESCRIPTIVA</v>
      </c>
      <c r="B17" s="9"/>
      <c r="C17" s="9" t="str">
        <f>'1'!C17</f>
        <v>307 A</v>
      </c>
      <c r="D17" s="9" t="str">
        <f>'1'!D17</f>
        <v>IGEM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ARACELY TADEO VARA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PROBABILIDAD Y ESTADISTICA</v>
      </c>
      <c r="B14" s="9"/>
      <c r="C14" s="9" t="str">
        <f>'1'!C14</f>
        <v>310 A</v>
      </c>
      <c r="D14" s="9" t="str">
        <f>'1'!D14</f>
        <v>IINF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ESTADISTICA PARA LA ADMINISTRACION II</v>
      </c>
      <c r="B15" s="9"/>
      <c r="C15" s="9" t="str">
        <f>'1'!C15</f>
        <v>305 C</v>
      </c>
      <c r="D15" s="9" t="str">
        <f>'1'!D15</f>
        <v>LADM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ESTADISTICA INFERENCIAL II</v>
      </c>
      <c r="B16" s="9"/>
      <c r="C16" s="9" t="str">
        <f>'1'!C16</f>
        <v>507 B</v>
      </c>
      <c r="D16" s="9" t="str">
        <f>'1'!D16</f>
        <v>IGEM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PROBABILIDAD Y ESTDISTICA DESCRIPTIVA</v>
      </c>
      <c r="B17" s="9"/>
      <c r="C17" s="9" t="str">
        <f>'1'!C17</f>
        <v>307 A</v>
      </c>
      <c r="D17" s="9" t="str">
        <f>'1'!D17</f>
        <v>IGEM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ARACELY TADEO VARA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PROBABILIDAD Y ESTADISTICA</v>
      </c>
      <c r="B14" s="9"/>
      <c r="C14" s="9" t="str">
        <f>'1'!C14</f>
        <v>310 A</v>
      </c>
      <c r="D14" s="9" t="str">
        <f>'1'!D14</f>
        <v>IINF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ESTADISTICA PARA LA ADMINISTRACION II</v>
      </c>
      <c r="B15" s="9"/>
      <c r="C15" s="9" t="str">
        <f>'1'!C15</f>
        <v>305 C</v>
      </c>
      <c r="D15" s="9" t="str">
        <f>'1'!D15</f>
        <v>LADM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ESTADISTICA INFERENCIAL II</v>
      </c>
      <c r="B16" s="9"/>
      <c r="C16" s="9" t="str">
        <f>'1'!C16</f>
        <v>507 B</v>
      </c>
      <c r="D16" s="9" t="str">
        <f>'1'!D16</f>
        <v>IGEM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PROBABILIDAD Y ESTDISTICA DESCRIPTIVA</v>
      </c>
      <c r="B17" s="9"/>
      <c r="C17" s="9" t="str">
        <f>'1'!C17</f>
        <v>307 A</v>
      </c>
      <c r="D17" s="9" t="str">
        <f>'1'!D17</f>
        <v>IGEM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ARACELY TADEO VARA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2022-11-03T17:58:45Z</dcterms:modified>
  <cp:category/>
  <cp:contentStatus/>
</cp:coreProperties>
</file>