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TV\"/>
    </mc:Choice>
  </mc:AlternateContent>
  <xr:revisionPtr revIDLastSave="0" documentId="8_{810C640B-3E90-4AD0-A27F-A970D62D6A6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3" l="1"/>
  <c r="A15" i="23"/>
  <c r="I15" i="23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9" i="23"/>
  <c r="M29" i="23"/>
  <c r="K29" i="23"/>
  <c r="F2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6" i="23"/>
  <c r="L17" i="23"/>
  <c r="L18" i="23"/>
  <c r="E29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L29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<sst xmlns="http://schemas.openxmlformats.org/spreadsheetml/2006/main" count="193" uniqueCount="53">
  <si>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</si>
  <si>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</si>
  <si>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</si>
  <si>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</si>
  <si>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</si>
  <si>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</si>
  <si>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</si>
  <si>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</si>
  <si>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</si>
  <si>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</si>
  <si>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</si>
  <si>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</si>
  <si>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</si>
  <si>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</si>
  <si>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</si>
  <si>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</si>
  <si>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</si>
  <si>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</si>
  <si>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</si>
  <si>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</si>
  <si>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</si>
  <si>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</si>
  <si>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</si>
  <si>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</si>
  <si>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</si>
  <si>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</si>
  <si>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</si>
  <si>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</si>
  <si>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</si>
  <si>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</si>
  <si>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</si>
  <si>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</si>
  <si>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</si>
  <si>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</si>
  <si>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</si>
  <si>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</si>
  <si>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D.E. TONATIUH SOSME SANCHEZ</t>
  </si>
  <si>
    <t>ING. ARACELY TADEO VARA</t>
  </si>
  <si>
    <t>PROBABILIDAD Y ESTADISTICA</t>
  </si>
  <si>
    <t>ESTADISTICA PARA LA ADMINISTRACION II</t>
  </si>
  <si>
    <t>ESTADISTICA INFERENCIAL II</t>
  </si>
  <si>
    <t>PROBABILIDAD Y ESTDISTICA DESCRIPTIVA</t>
  </si>
  <si>
    <t>310 A</t>
  </si>
  <si>
    <t>305 C</t>
  </si>
  <si>
    <t>507 B</t>
  </si>
  <si>
    <t>307 A</t>
  </si>
  <si>
    <t>IGEM</t>
  </si>
  <si>
    <t>IINF</t>
  </si>
  <si>
    <t>DEPARTAMENTO DE CIENCIAS BASICAS</t>
  </si>
  <si>
    <t>II</t>
  </si>
  <si>
    <t>III</t>
  </si>
  <si>
    <t>IV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</si>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</sst>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M14" sqref="M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38</v>
      </c>
      <c r="B14" s="9" t="s">
        <v>21</v>
      </c>
      <c r="C14" s="9" t="s">
        <v>42</v>
      </c>
      <c r="D14" s="9" t="s">
        <v>47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</v>
      </c>
    </row>
    <row r="15" spans="1:14" s="11" customFormat="1" ht="26.4" x14ac:dyDescent="0.25">
      <c r="A15" s="8" t="s">
        <v>39</v>
      </c>
      <c r="B15" s="9" t="s">
        <v>21</v>
      </c>
      <c r="C15" s="9" t="s">
        <v>43</v>
      </c>
      <c r="D15" s="9" t="s">
        <v>35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6.4" x14ac:dyDescent="0.25">
      <c r="A16" s="8" t="s">
        <v>40</v>
      </c>
      <c r="B16" s="9" t="s">
        <v>21</v>
      </c>
      <c r="C16" s="9" t="s">
        <v>44</v>
      </c>
      <c r="D16" s="9" t="s">
        <v>46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0.68</v>
      </c>
    </row>
    <row r="17" spans="1:18" s="11" customFormat="1" ht="26.4" x14ac:dyDescent="0.25">
      <c r="A17" s="8" t="s">
        <v>41</v>
      </c>
      <c r="B17" s="9" t="s">
        <v>21</v>
      </c>
      <c r="C17" s="9" t="s">
        <v>45</v>
      </c>
      <c r="D17" s="9" t="s">
        <v>46</v>
      </c>
      <c r="E17" s="9"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0.64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0.73000000000000009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 t="s">
        <v>49</v>
      </c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0.65</v>
      </c>
    </row>
    <row r="15" spans="1:14" s="11" customFormat="1" ht="26.4" x14ac:dyDescent="0.25">
      <c r="A15" s="9" t="str">
        <f>'1'!A15</f>
        <v>ESTADISTICA PARA LA ADMINISTRACION II</v>
      </c>
      <c r="B15" s="9" t="s">
        <v>49</v>
      </c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6.4" x14ac:dyDescent="0.25">
      <c r="A16" s="9" t="str">
        <f>'1'!A16</f>
        <v>ESTADISTICA INFERENCIAL II</v>
      </c>
      <c r="B16" s="9" t="s">
        <v>49</v>
      </c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84</v>
      </c>
      <c r="N16" s="15">
        <v>0.64</v>
      </c>
    </row>
    <row r="17" spans="1:14" s="11" customFormat="1" ht="26.4" x14ac:dyDescent="0.25">
      <c r="A17" s="9" t="str">
        <f>'1'!A17</f>
        <v>PROBABILIDAD Y ESTDISTICA DESCRIPTIVA</v>
      </c>
      <c r="B17" s="9" t="s">
        <v>49</v>
      </c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87</v>
      </c>
      <c r="N28" s="19">
        <f>AVERAGE(N14:N27)</f>
        <v>0.78749999999999998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abSelected="1" zoomScale="85" zoomScaleNormal="85" zoomScaleSheetLayoutView="100" workbookViewId="0">
      <selection activeCell="M38" sqref="M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77734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 t="s">
        <v>50</v>
      </c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91</v>
      </c>
      <c r="N14" s="15">
        <v>0.65</v>
      </c>
    </row>
    <row r="15" spans="1:14" s="11" customFormat="1" ht="26.4" x14ac:dyDescent="0.25">
      <c r="A15" s="9" t="str">
        <f>'1'!A15</f>
        <v>ESTADISTICA PARA LA ADMINISTRACION II</v>
      </c>
      <c r="B15" s="9" t="s">
        <v>51</v>
      </c>
      <c r="C15" s="9" t="s">
        <v>42</v>
      </c>
      <c r="D15" s="9" t="s">
        <v>47</v>
      </c>
      <c r="E15" s="9">
        <v>23</v>
      </c>
      <c r="F15" s="9">
        <v>23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91</v>
      </c>
      <c r="N15" s="15">
        <v>0.65</v>
      </c>
    </row>
    <row r="16" spans="1:14" s="11" customFormat="1" ht="26.4" x14ac:dyDescent="0.25">
      <c r="A16" s="9" t="str">
        <f>'1'!A15</f>
        <v>ESTADISTICA PARA LA ADMINISTRACION II</v>
      </c>
      <c r="B16" s="9" t="s">
        <v>50</v>
      </c>
      <c r="C16" s="9" t="str">
        <f>'1'!C15</f>
        <v>305 C</v>
      </c>
      <c r="D16" s="9" t="str">
        <f>'1'!D15</f>
        <v>LADM</v>
      </c>
      <c r="E16" s="9">
        <f>'1'!E15</f>
        <v>19</v>
      </c>
      <c r="F16" s="9">
        <v>19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'1'!A16</f>
        <v>ESTADISTICA INFERENCIAL II</v>
      </c>
      <c r="B17" s="9" t="s">
        <v>50</v>
      </c>
      <c r="C17" s="9" t="str">
        <f>'1'!C16</f>
        <v>507 B</v>
      </c>
      <c r="D17" s="9" t="str">
        <f>'1'!D16</f>
        <v>IGEM</v>
      </c>
      <c r="E17" s="9">
        <f>'1'!E16</f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ht="26.4" x14ac:dyDescent="0.25">
      <c r="A18" s="9" t="str">
        <f>'1'!A17</f>
        <v>PROBABILIDAD Y ESTDISTICA DESCRIPTIVA</v>
      </c>
      <c r="B18" s="9" t="s">
        <v>50</v>
      </c>
      <c r="C18" s="9" t="str">
        <f>'1'!C17</f>
        <v>307 A</v>
      </c>
      <c r="D18" s="9" t="str">
        <f>'1'!D17</f>
        <v>IGEM</v>
      </c>
      <c r="E18" s="9">
        <f>'1'!E17</f>
        <v>28</v>
      </c>
      <c r="F18" s="9">
        <v>28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96</v>
      </c>
      <c r="N18" s="15">
        <v>0.61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118</v>
      </c>
      <c r="F29" s="17">
        <f>SUM(F14:F28)</f>
        <v>118</v>
      </c>
      <c r="G29" s="17"/>
      <c r="H29" s="18"/>
      <c r="I29" s="17">
        <f t="shared" si="0"/>
        <v>0</v>
      </c>
      <c r="J29" s="18"/>
      <c r="K29" s="17">
        <f>SUM(K14:K28)</f>
        <v>0</v>
      </c>
      <c r="L29" s="18">
        <f t="shared" si="1"/>
        <v>0</v>
      </c>
      <c r="M29" s="17">
        <f>AVERAGE(M14:M28)</f>
        <v>87.6</v>
      </c>
      <c r="N29" s="19">
        <f>AVERAGE(N14:N28)</f>
        <v>0.78199999999999992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ING. ARACELY TADEO VARA</v>
      </c>
      <c r="C38" s="39"/>
      <c r="D38" s="39"/>
      <c r="E38" s="13"/>
      <c r="F38" s="13"/>
      <c r="G38" s="39" t="s">
        <v>52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2022-12-01T22:01:44Z</dcterms:modified>
  <cp:category/>
  <cp:contentStatus/>
</cp:coreProperties>
</file>