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A21" i="25"/>
  <c r="A20" i="25"/>
  <c r="A19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C14" i="22"/>
  <c r="D14" i="22"/>
  <c r="E14" i="22"/>
  <c r="H14" i="22" s="1"/>
  <c r="B10" i="22"/>
  <c r="B32" i="22" s="1"/>
  <c r="L8" i="22"/>
  <c r="H8" i="22"/>
  <c r="E8" i="22"/>
  <c r="N23" i="22"/>
  <c r="M23" i="22"/>
  <c r="K23" i="22"/>
  <c r="G23" i="22"/>
  <c r="F23" i="22"/>
  <c r="L17" i="22"/>
  <c r="H17" i="22"/>
  <c r="H16" i="22"/>
  <c r="H15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H14" i="24"/>
  <c r="H15" i="24"/>
  <c r="L15" i="23"/>
  <c r="H15" i="23"/>
  <c r="L16" i="23" l="1"/>
  <c r="E23" i="24"/>
  <c r="H16" i="24"/>
  <c r="L16" i="24"/>
  <c r="I15" i="22"/>
  <c r="J15" i="22" s="1"/>
  <c r="I16" i="22"/>
  <c r="J16" i="22" s="1"/>
  <c r="L14" i="22"/>
  <c r="H17" i="24"/>
  <c r="L17" i="24"/>
  <c r="I14" i="22"/>
  <c r="J14" i="22" s="1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H17" i="23"/>
  <c r="L17" i="23"/>
  <c r="L17" i="25"/>
  <c r="E23" i="22"/>
  <c r="I23" i="22" s="1"/>
  <c r="J23" i="22" s="1"/>
  <c r="H16" i="23"/>
  <c r="E22" i="25"/>
  <c r="H22" i="25" s="1"/>
  <c r="I23" i="10"/>
  <c r="L23" i="10"/>
  <c r="L15" i="25"/>
  <c r="L23" i="24"/>
  <c r="E23" i="23"/>
  <c r="H14" i="23"/>
  <c r="L14" i="23"/>
  <c r="I23" i="24" l="1"/>
  <c r="J23" i="24" s="1"/>
  <c r="H23" i="24"/>
  <c r="L22" i="25"/>
  <c r="I22" i="25"/>
  <c r="J22" i="25" s="1"/>
  <c r="H23" i="22"/>
  <c r="L23" i="22"/>
  <c r="I23" i="23"/>
  <c r="J23" i="23" s="1"/>
  <c r="L23" i="23"/>
  <c r="H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<sst xmlns="http://schemas.openxmlformats.org/spreadsheetml/2006/main" count="179" uniqueCount="47">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</sst>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4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E4" zoomScale="110" zoomScaleNormal="11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41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46</v>
      </c>
      <c r="C28" s="40"/>
      <c r="D28" s="40"/>
      <c r="G28" s="25" t="s">
        <v>43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">
        <v>44</v>
      </c>
      <c r="C32" s="43"/>
      <c r="D32" s="43"/>
      <c r="E32" s="13"/>
      <c r="F32" s="13"/>
      <c r="G32" s="43" t="s">
        <v>45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4" zoomScale="112" zoomScaleNormal="112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tr">
        <f>'1'!E6:H6</f>
        <v>MECATRÓNICA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tr">
        <f>'1'!B28:D28</f>
        <v>PROFESOR</v>
      </c>
      <c r="C28" s="40"/>
      <c r="D28" s="40"/>
      <c r="G28" s="25" t="s">
        <v>43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JUAN MERLIN CHONTAL</v>
      </c>
      <c r="C32" s="43"/>
      <c r="D32" s="43"/>
      <c r="E32" s="13"/>
      <c r="F32" s="13"/>
      <c r="G32" s="43" t="str">
        <f>'1'!G32:J32</f>
        <v>ING. VICTOR PALMA CRUZ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6" zoomScale="85" zoomScaleNormal="85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tr">
        <f>'1'!E6:H6</f>
        <v>MECATRÓNICA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JUAN MERLIN CHONTAL</v>
      </c>
      <c r="C32" s="43"/>
      <c r="D32" s="43"/>
      <c r="E32" s="13"/>
      <c r="F32" s="13"/>
      <c r="G32" s="43"/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6" zoomScale="85" zoomScaleNormal="85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tr">
        <f>'1'!E6:H6</f>
        <v>MECATRÓNICA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JUAN MERLIN CHONTAL</v>
      </c>
      <c r="C32" s="43"/>
      <c r="D32" s="43"/>
      <c r="E32" s="13"/>
      <c r="F32" s="13"/>
      <c r="G32" s="43"/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7" zoomScaleNormal="100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36" t="s">
        <v>7</v>
      </c>
      <c r="J8" s="36"/>
      <c r="K8" s="36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>(F14+G14)/E14</f>
        <v>0</v>
      </c>
      <c r="I14" s="9">
        <f t="shared" ref="I14:I22" si="0">(E14-SUM(F14:G14))-K14</f>
        <v>9</v>
      </c>
      <c r="J14" s="10">
        <f t="shared" ref="J14:J22" si="1">I14/E14</f>
        <v>1</v>
      </c>
      <c r="K14" s="9"/>
      <c r="L14" s="10">
        <f t="shared" ref="L14:L22" si="2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ref="H15:H22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3"/>
        <v>0</v>
      </c>
      <c r="I17" s="9">
        <f t="shared" si="0"/>
        <v>14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e">
        <f>'1'!#REF!</f>
        <v>#REF!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 t="e">
        <f>'1'!#REF!</f>
        <v>#REF!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0</v>
      </c>
      <c r="G22" s="17">
        <f>SUM(G14:G21)</f>
        <v>0</v>
      </c>
      <c r="H22" s="44">
        <f t="shared" si="3"/>
        <v>0</v>
      </c>
      <c r="I22" s="17">
        <f t="shared" si="0"/>
        <v>72</v>
      </c>
      <c r="J22" s="18">
        <f t="shared" si="1"/>
        <v>1</v>
      </c>
      <c r="K22" s="17">
        <f>SUM(K14:K21)</f>
        <v>0</v>
      </c>
      <c r="L22" s="18">
        <f t="shared" si="2"/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">
      <c r="A26" s="12"/>
    </row>
    <row r="27" spans="1:14" x14ac:dyDescent="0.2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">
      <c r="B28" s="41"/>
      <c r="C28" s="41"/>
      <c r="D28" s="41"/>
      <c r="G28" s="37"/>
      <c r="H28" s="37"/>
      <c r="I28" s="37"/>
      <c r="J28" s="37"/>
    </row>
    <row r="29" spans="1:14" hidden="1" x14ac:dyDescent="0.2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"/>
    <row r="31" spans="1:14" ht="45" customHeight="1" x14ac:dyDescent="0.2">
      <c r="B31" s="43" t="str">
        <f>B10</f>
        <v>JUAN MERLIN CHONTAL</v>
      </c>
      <c r="C31" s="43"/>
      <c r="D31" s="43"/>
      <c r="E31" s="13"/>
      <c r="F31" s="13"/>
      <c r="G31" s="43"/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2022-10-21T13:39:25Z</dcterms:modified>
  <cp:category/>
  <cp:contentStatus/>
</cp:coreProperties>
</file>