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"/>
    </mc:Choice>
  </mc:AlternateContent>
  <bookViews>
    <workbookView xWindow="-120" yWindow="-120" windowWidth="1560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6" i="9"/>
  <c r="A35" i="8"/>
  <c r="A36" i="8"/>
  <c r="C27" i="9"/>
  <c r="C26" i="9"/>
  <c r="C25" i="9"/>
  <c r="C23" i="9"/>
  <c r="C22" i="9"/>
  <c r="C21" i="9"/>
  <c r="F28" i="9"/>
  <c r="F27" i="9"/>
  <c r="F26" i="9"/>
  <c r="F25" i="9"/>
  <c r="F24" i="9"/>
  <c r="F23" i="9"/>
  <c r="F22" i="9"/>
  <c r="F21" i="9"/>
  <c r="A27" i="9"/>
  <c r="A26" i="9"/>
  <c r="A25" i="9"/>
  <c r="A24" i="9"/>
  <c r="A23" i="9"/>
  <c r="A22" i="9"/>
  <c r="A22" i="8"/>
  <c r="A23" i="8"/>
  <c r="A24" i="8"/>
  <c r="A26" i="8"/>
  <c r="A25" i="8"/>
  <c r="A22" i="7"/>
  <c r="A23" i="7"/>
  <c r="A24" i="7"/>
  <c r="A28" i="7"/>
  <c r="F27" i="8"/>
  <c r="F26" i="8"/>
  <c r="F25" i="8"/>
  <c r="F24" i="8"/>
  <c r="F23" i="8"/>
  <c r="F22" i="8"/>
  <c r="A27" i="8"/>
  <c r="C27" i="7"/>
  <c r="F21" i="8" l="1"/>
  <c r="A25" i="7"/>
  <c r="A26" i="7"/>
  <c r="A27" i="7"/>
  <c r="A14" i="9" l="1"/>
  <c r="G35" i="9"/>
  <c r="C35" i="9"/>
  <c r="A30" i="9"/>
  <c r="A29" i="9"/>
  <c r="A28" i="9"/>
  <c r="A21" i="9"/>
  <c r="A17" i="9"/>
  <c r="G9" i="9"/>
  <c r="D6" i="9"/>
  <c r="G35" i="8"/>
  <c r="C35" i="8"/>
  <c r="A21" i="8"/>
  <c r="A17" i="8"/>
  <c r="A14" i="8"/>
  <c r="B11" i="8"/>
  <c r="G9" i="8"/>
  <c r="D6" i="8"/>
  <c r="A30" i="7"/>
  <c r="A29" i="7"/>
  <c r="A21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tc={0CD61B1D-0CE5-490C-9CAD-6FB6C6170FFA}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<sst xmlns="http://schemas.openxmlformats.org/spreadsheetml/2006/main" count="115" uniqueCount="55">
  <si>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</si>
  <si>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</si>
  <si>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</si>
  <si>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</si>
  <si>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</si>
  <si>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</si>
  <si>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</si>
  <si>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</si>
  <si>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</si>
  <si>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</si>
  <si>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</si>
  <si>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</si>
  <si>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</si>
  <si>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</si>
  <si>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</si>
  <si>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</si>
  <si>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</si>
  <si>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</si>
  <si>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</si>
  <si>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</si>
  <si>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</si>
  <si>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</si>
  <si>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</si>
  <si>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</si>
  <si>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</si>
  <si>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Jefe de División de Ingeniería en Gestion Empresarial</t>
  </si>
  <si>
    <t>05/09/22 al 21/10/2022</t>
  </si>
  <si>
    <t>22/10/22 al 18/11/22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</si>
  <si>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</si>
  <si>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</si>
  <si>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05/09/2022-06/01/23</t>
  </si>
  <si>
    <t>05/09/2022-21/10/22</t>
  </si>
  <si>
    <t>TUTORIA Y DIRECCIÓN INDIVIDUALIZADA(Tutoria grupal)</t>
  </si>
  <si>
    <t>Elaboracion del PAT</t>
  </si>
  <si>
    <t xml:space="preserve">1 PAT
3 reportes Individuales
</t>
  </si>
  <si>
    <t>Seguimiento a las actividades programadas en el PAT</t>
  </si>
  <si>
    <t>Elaboracion y entrega  del formato de seguimiento mensual a la trayectoria academica</t>
  </si>
  <si>
    <t>Seguimiento al expediente de los tutorados</t>
  </si>
  <si>
    <t>Entrega  del reporte mensual a la coordinación de tutorias de Ingeniría Mecatrónica</t>
  </si>
  <si>
    <t>Expediente virtual</t>
  </si>
  <si>
    <t>Fotografía digital compartida en DRIVE</t>
  </si>
  <si>
    <t>Archivo compartido en DRIVE</t>
  </si>
  <si>
    <t>Elaboración del reporte final, lista de acreditados y reporte semestral del tutor</t>
  </si>
  <si>
    <t>01/09/2022-30/09/2022</t>
  </si>
  <si>
    <t>Ing Juan Merlin Chontal</t>
  </si>
  <si>
    <t>Ing. Victor Palma Cruz</t>
  </si>
  <si>
    <t>Mtra. Ofelia Enriquez Ordaz</t>
  </si>
  <si>
    <t>Dar seguimiento al formato de acreditación y evaluación de la actividad tutorial</t>
  </si>
  <si>
    <t>Ing Victor Palma Cruz</t>
  </si>
  <si>
    <t>Mtra Ofelia Enriquez Ordaz</t>
  </si>
  <si>
    <t>Tutor</t>
  </si>
  <si>
    <t>JUAN MERLIN CHONTAL</t>
  </si>
  <si>
    <t>MECATRÓNICA</t>
  </si>
  <si>
    <t>ING JUAN MERLIN CHONTAL</t>
  </si>
  <si>
    <t>MECATRONICA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</si>
</sst>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3" zoomScale="110" zoomScaleNormal="110" zoomScaleSheetLayoutView="100" workbookViewId="0">
      <selection activeCell="B8" sqref="B8:G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5" t="s">
        <v>21</v>
      </c>
      <c r="C1" s="35"/>
      <c r="D1" s="35"/>
      <c r="E1" s="35"/>
      <c r="F1" s="35"/>
      <c r="G1" s="35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7" t="s">
        <v>1</v>
      </c>
      <c r="B6" s="37"/>
      <c r="C6" s="37"/>
      <c r="D6" s="22" t="s">
        <v>52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53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4" t="s">
        <v>24</v>
      </c>
      <c r="G9" s="24"/>
    </row>
    <row r="11" spans="1:7" ht="31.5" customHeight="1" x14ac:dyDescent="0.2">
      <c r="A11" s="4" t="s">
        <v>4</v>
      </c>
      <c r="B11" s="36" t="s">
        <v>32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">
      <c r="A14" s="23" t="s">
        <v>29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34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3" t="s">
        <v>13</v>
      </c>
    </row>
    <row r="21" spans="1:7" s="6" customFormat="1" x14ac:dyDescent="0.2">
      <c r="A21" s="31" t="s">
        <v>33</v>
      </c>
      <c r="B21" s="32"/>
      <c r="C21" s="32"/>
      <c r="D21" s="32"/>
      <c r="E21" s="32"/>
      <c r="F21" s="33"/>
      <c r="G21" s="12">
        <v>44809</v>
      </c>
    </row>
    <row r="22" spans="1:7" s="6" customFormat="1" x14ac:dyDescent="0.2">
      <c r="A22" s="31" t="s">
        <v>37</v>
      </c>
      <c r="B22" s="32"/>
      <c r="C22" s="32"/>
      <c r="D22" s="32"/>
      <c r="E22" s="32"/>
      <c r="F22" s="33"/>
      <c r="G22" s="12" t="s">
        <v>30</v>
      </c>
    </row>
    <row r="23" spans="1:7" s="6" customFormat="1" x14ac:dyDescent="0.2">
      <c r="A23" s="31" t="s">
        <v>35</v>
      </c>
      <c r="B23" s="32"/>
      <c r="C23" s="32"/>
      <c r="D23" s="32"/>
      <c r="E23" s="32"/>
      <c r="F23" s="33"/>
      <c r="G23" s="12" t="s">
        <v>31</v>
      </c>
    </row>
    <row r="24" spans="1:7" s="6" customFormat="1" x14ac:dyDescent="0.2">
      <c r="A24" s="31" t="s">
        <v>38</v>
      </c>
      <c r="B24" s="32"/>
      <c r="C24" s="32"/>
      <c r="D24" s="32"/>
      <c r="E24" s="32"/>
      <c r="F24" s="33"/>
      <c r="G24" s="12" t="s">
        <v>30</v>
      </c>
    </row>
    <row r="25" spans="1:7" s="6" customFormat="1" x14ac:dyDescent="0.2">
      <c r="A25" s="31" t="s">
        <v>36</v>
      </c>
      <c r="B25" s="32"/>
      <c r="C25" s="32"/>
      <c r="D25" s="32"/>
      <c r="E25" s="32"/>
      <c r="F25" s="33"/>
      <c r="G25" s="12" t="s">
        <v>43</v>
      </c>
    </row>
    <row r="26" spans="1:7" s="6" customFormat="1" x14ac:dyDescent="0.2">
      <c r="A26" s="31" t="s">
        <v>47</v>
      </c>
      <c r="B26" s="32"/>
      <c r="C26" s="32"/>
      <c r="D26" s="32"/>
      <c r="E26" s="32"/>
      <c r="F26" s="33"/>
      <c r="G26" s="12">
        <v>44936</v>
      </c>
    </row>
    <row r="27" spans="1:7" s="6" customFormat="1" x14ac:dyDescent="0.2">
      <c r="A27" s="31" t="s">
        <v>42</v>
      </c>
      <c r="B27" s="32"/>
      <c r="C27" s="32"/>
      <c r="D27" s="32"/>
      <c r="E27" s="32"/>
      <c r="F27" s="33"/>
      <c r="G27" s="12">
        <v>44936</v>
      </c>
    </row>
    <row r="28" spans="1:7" s="6" customFormat="1" x14ac:dyDescent="0.2">
      <c r="A28" s="31"/>
      <c r="B28" s="32"/>
      <c r="C28" s="32"/>
      <c r="D28" s="32"/>
      <c r="E28" s="32"/>
      <c r="F28" s="33"/>
      <c r="G28" s="12"/>
    </row>
    <row r="29" spans="1:7" s="6" customFormat="1" x14ac:dyDescent="0.2">
      <c r="A29" s="31"/>
      <c r="B29" s="32"/>
      <c r="C29" s="32"/>
      <c r="D29" s="32"/>
      <c r="E29" s="32"/>
      <c r="F29" s="33"/>
      <c r="G29" s="12"/>
    </row>
    <row r="30" spans="1:7" s="6" customFormat="1" x14ac:dyDescent="0.2">
      <c r="A30" s="31"/>
      <c r="B30" s="32"/>
      <c r="C30" s="32"/>
      <c r="D30" s="32"/>
      <c r="E30" s="32"/>
      <c r="F30" s="33"/>
      <c r="G30" s="12"/>
    </row>
    <row r="31" spans="1:7" s="6" customFormat="1" x14ac:dyDescent="0.2">
      <c r="A31" s="31"/>
      <c r="B31" s="32"/>
      <c r="C31" s="32"/>
      <c r="D31" s="32"/>
      <c r="E31" s="32"/>
      <c r="F31" s="33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">
      <c r="A34" s="21"/>
      <c r="B34" s="21"/>
      <c r="C34" s="21"/>
      <c r="D34" s="21"/>
      <c r="E34" s="21"/>
      <c r="F34" s="21"/>
      <c r="G34" s="2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">
        <v>44</v>
      </c>
      <c r="C37" s="25" t="s">
        <v>48</v>
      </c>
      <c r="D37" s="25"/>
      <c r="E37"/>
      <c r="F37" s="25" t="s">
        <v>49</v>
      </c>
      <c r="G37" s="25"/>
    </row>
    <row r="38" spans="1:7" ht="28.5" customHeight="1" x14ac:dyDescent="0.2">
      <c r="A38" s="10" t="s">
        <v>15</v>
      </c>
      <c r="C38" s="26" t="s">
        <v>25</v>
      </c>
      <c r="D38" s="26"/>
      <c r="F38" s="27" t="s">
        <v>14</v>
      </c>
      <c r="G38" s="27"/>
    </row>
    <row r="40" spans="1:7" x14ac:dyDescent="0.2">
      <c r="A40" s="19" t="s">
        <v>19</v>
      </c>
      <c r="B40" s="19"/>
      <c r="C40" s="19"/>
      <c r="D40" s="19"/>
      <c r="E40" s="19"/>
      <c r="F40" s="19"/>
      <c r="G40" s="1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23:F23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J7" sqref="J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7" t="s">
        <v>1</v>
      </c>
      <c r="B6" s="37"/>
      <c r="C6" s="37"/>
      <c r="D6" s="39" t="s">
        <v>54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ING JUAN MERLIN CHONTAL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24" t="str">
        <f>Registro!F9</f>
        <v>SEP 22- ENE 23</v>
      </c>
      <c r="H9" s="24"/>
    </row>
    <row r="11" spans="1:8" ht="31.5" customHeight="1" x14ac:dyDescent="0.2">
      <c r="A11" s="4" t="s">
        <v>4</v>
      </c>
      <c r="B11" s="36" t="str">
        <f>Registro!B11</f>
        <v>TUTORIA Y DIRECCIÓN INDIVIDUALIZADA(Tutoria grupal)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1.75" customHeight="1" x14ac:dyDescent="0.2">
      <c r="A14" s="23" t="s">
        <v>29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3" t="str">
        <f>Registro!A17</f>
        <v xml:space="preserve">1 PAT
3 reportes Individuales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3" t="str">
        <f>Registro!A21</f>
        <v>Elaboracion del PAT</v>
      </c>
      <c r="B21" s="23"/>
      <c r="C21" s="40">
        <v>44809</v>
      </c>
      <c r="D21" s="40"/>
      <c r="E21" s="40"/>
      <c r="F21" s="23" t="s">
        <v>41</v>
      </c>
      <c r="G21" s="23"/>
      <c r="H21" s="11">
        <v>1</v>
      </c>
    </row>
    <row r="22" spans="1:8" s="6" customFormat="1" ht="35.25" customHeight="1" x14ac:dyDescent="0.2">
      <c r="A22" s="23" t="str">
        <f>Registro!A22</f>
        <v>Seguimiento al expediente de los tutorados</v>
      </c>
      <c r="B22" s="23"/>
      <c r="C22" s="40" t="s">
        <v>26</v>
      </c>
      <c r="D22" s="40"/>
      <c r="E22" s="40"/>
      <c r="F22" s="23" t="s">
        <v>39</v>
      </c>
      <c r="G22" s="23"/>
      <c r="H22" s="11">
        <v>0.33</v>
      </c>
    </row>
    <row r="23" spans="1:8" s="6" customFormat="1" ht="35.25" customHeight="1" x14ac:dyDescent="0.2">
      <c r="A23" s="23" t="str">
        <f>Registro!A23</f>
        <v>Seguimiento a las actividades programadas en el PAT</v>
      </c>
      <c r="B23" s="23"/>
      <c r="C23" s="40" t="s">
        <v>26</v>
      </c>
      <c r="D23" s="40"/>
      <c r="E23" s="40"/>
      <c r="F23" s="23" t="s">
        <v>40</v>
      </c>
      <c r="G23" s="23"/>
      <c r="H23" s="11">
        <v>0.33</v>
      </c>
    </row>
    <row r="24" spans="1:8" s="6" customFormat="1" ht="35.25" customHeight="1" x14ac:dyDescent="0.2">
      <c r="A24" s="23" t="str">
        <f>Registro!A24</f>
        <v>Entrega  del reporte mensual a la coordinación de tutorias de Ingeniría Mecatrónica</v>
      </c>
      <c r="B24" s="23"/>
      <c r="C24" s="40">
        <v>44832</v>
      </c>
      <c r="D24" s="40"/>
      <c r="E24" s="40"/>
      <c r="F24" s="23" t="s">
        <v>41</v>
      </c>
      <c r="G24" s="23"/>
      <c r="H24" s="11">
        <v>0.33</v>
      </c>
    </row>
    <row r="25" spans="1:8" s="6" customFormat="1" ht="35.25" customHeight="1" x14ac:dyDescent="0.2">
      <c r="A25" s="23" t="str">
        <f>Registro!A25</f>
        <v>Elaboracion y entrega  del formato de seguimiento mensual a la trayectoria academica</v>
      </c>
      <c r="B25" s="23"/>
      <c r="C25" s="40" t="s">
        <v>26</v>
      </c>
      <c r="D25" s="40"/>
      <c r="E25" s="40"/>
      <c r="F25" s="23" t="s">
        <v>41</v>
      </c>
      <c r="G25" s="23"/>
      <c r="H25" s="11">
        <v>0</v>
      </c>
    </row>
    <row r="26" spans="1:8" s="6" customFormat="1" ht="35.25" customHeight="1" x14ac:dyDescent="0.2">
      <c r="A26" s="23" t="str">
        <f>Registro!A26</f>
        <v>Dar seguimiento al formato de acreditación y evaluación de la actividad tutorial</v>
      </c>
      <c r="B26" s="23"/>
      <c r="C26" s="40">
        <v>44936</v>
      </c>
      <c r="D26" s="40"/>
      <c r="E26" s="40"/>
      <c r="F26" s="23" t="s">
        <v>41</v>
      </c>
      <c r="G26" s="23"/>
      <c r="H26" s="11">
        <v>0</v>
      </c>
    </row>
    <row r="27" spans="1:8" s="6" customFormat="1" ht="35.25" customHeight="1" x14ac:dyDescent="0.2">
      <c r="A27" s="23" t="str">
        <f>Registro!A27</f>
        <v>Elaboración del reporte final, lista de acreditados y reporte semestral del tutor</v>
      </c>
      <c r="B27" s="23"/>
      <c r="C27" s="40">
        <f>Registro!G27</f>
        <v>44936</v>
      </c>
      <c r="D27" s="40"/>
      <c r="E27" s="40"/>
      <c r="F27" s="23" t="s">
        <v>41</v>
      </c>
      <c r="G27" s="23"/>
      <c r="H27" s="11">
        <v>0</v>
      </c>
    </row>
    <row r="28" spans="1:8" s="6" customFormat="1" ht="24.75" customHeight="1" x14ac:dyDescent="0.2">
      <c r="A28" s="23">
        <f>Registro!A29</f>
        <v>0</v>
      </c>
      <c r="B28" s="23"/>
      <c r="C28" s="40"/>
      <c r="D28" s="40"/>
      <c r="E28" s="40"/>
      <c r="F28" s="43"/>
      <c r="G28" s="43"/>
      <c r="H28" s="11"/>
    </row>
    <row r="29" spans="1:8" s="6" customFormat="1" x14ac:dyDescent="0.2">
      <c r="A29" s="44">
        <f>Registro!A30</f>
        <v>0</v>
      </c>
      <c r="B29" s="44"/>
      <c r="C29" s="40"/>
      <c r="D29" s="40"/>
      <c r="E29" s="40"/>
      <c r="F29" s="44"/>
      <c r="G29" s="44"/>
      <c r="H29" s="11"/>
    </row>
    <row r="30" spans="1:8" s="6" customFormat="1" x14ac:dyDescent="0.2">
      <c r="A30" s="44">
        <f>Registro!A31</f>
        <v>0</v>
      </c>
      <c r="B30" s="44"/>
      <c r="C30" s="40"/>
      <c r="D30" s="40"/>
      <c r="E30" s="40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44</v>
      </c>
      <c r="C35" s="25" t="s">
        <v>45</v>
      </c>
      <c r="D35" s="25"/>
      <c r="E35" s="25"/>
      <c r="G35" s="25" t="s">
        <v>46</v>
      </c>
      <c r="H35" s="25"/>
    </row>
    <row r="36" spans="1:8" ht="28.5" customHeight="1" x14ac:dyDescent="0.2">
      <c r="A36" s="18" t="s">
        <v>50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="136" zoomScaleNormal="136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7" t="s">
        <v>1</v>
      </c>
      <c r="B6" s="37"/>
      <c r="C6" s="37"/>
      <c r="D6" s="39" t="str">
        <f>Registro!D6</f>
        <v>MECATRÓNICA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44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24" t="str">
        <f>Registro!F9</f>
        <v>SEP 22- ENE 23</v>
      </c>
      <c r="H9" s="24"/>
    </row>
    <row r="11" spans="1:8" x14ac:dyDescent="0.2">
      <c r="A11" s="4" t="s">
        <v>4</v>
      </c>
      <c r="B11" s="25" t="str">
        <f>Registro!B11</f>
        <v>TUTORIA Y DIRECCIÓN INDIVIDUALIZADA(Tutoria grupal)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">
      <c r="A17" s="23" t="str">
        <f>Registro!A17</f>
        <v xml:space="preserve">1 PAT
3 reportes Individuales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3" t="str">
        <f>Registro!A21</f>
        <v>Elaboracion del PAT</v>
      </c>
      <c r="B21" s="23"/>
      <c r="C21" s="40">
        <v>44809</v>
      </c>
      <c r="D21" s="40"/>
      <c r="E21" s="40"/>
      <c r="F21" s="23" t="str">
        <f>'Reporte 1'!F21:G21</f>
        <v>Archivo compartido en DRIVE</v>
      </c>
      <c r="G21" s="23"/>
      <c r="H21" s="11">
        <v>1</v>
      </c>
    </row>
    <row r="22" spans="1:8" s="6" customFormat="1" ht="35.25" customHeight="1" x14ac:dyDescent="0.2">
      <c r="A22" s="23" t="str">
        <f>Registro!A22</f>
        <v>Seguimiento al expediente de los tutorados</v>
      </c>
      <c r="B22" s="23"/>
      <c r="C22" s="40" t="s">
        <v>27</v>
      </c>
      <c r="D22" s="40"/>
      <c r="E22" s="40"/>
      <c r="F22" s="23" t="str">
        <f>'Reporte 1'!F22:G22</f>
        <v>Expediente virtual</v>
      </c>
      <c r="G22" s="23"/>
      <c r="H22" s="11">
        <v>0.66</v>
      </c>
    </row>
    <row r="23" spans="1:8" s="6" customFormat="1" ht="35.25" customHeight="1" x14ac:dyDescent="0.2">
      <c r="A23" s="23" t="str">
        <f>Registro!A23</f>
        <v>Seguimiento a las actividades programadas en el PAT</v>
      </c>
      <c r="B23" s="23"/>
      <c r="C23" s="40" t="s">
        <v>27</v>
      </c>
      <c r="D23" s="40"/>
      <c r="E23" s="40"/>
      <c r="F23" s="23" t="str">
        <f>'Reporte 1'!F23:G23</f>
        <v>Fotografía digital compartida en DRIVE</v>
      </c>
      <c r="G23" s="23"/>
      <c r="H23" s="11">
        <v>0.66</v>
      </c>
    </row>
    <row r="24" spans="1:8" s="6" customFormat="1" ht="35.25" customHeight="1" x14ac:dyDescent="0.2">
      <c r="A24" s="23" t="str">
        <f>Registro!A24</f>
        <v>Entrega  del reporte mensual a la coordinación de tutorias de Ingeniría Mecatrónica</v>
      </c>
      <c r="B24" s="23"/>
      <c r="C24" s="40">
        <v>44862</v>
      </c>
      <c r="D24" s="40"/>
      <c r="E24" s="40"/>
      <c r="F24" s="43" t="str">
        <f>'Reporte 1'!F24:G24</f>
        <v>Archivo compartido en DRIVE</v>
      </c>
      <c r="G24" s="43"/>
      <c r="H24" s="11">
        <v>0.66</v>
      </c>
    </row>
    <row r="25" spans="1:8" s="6" customFormat="1" ht="35.25" customHeight="1" x14ac:dyDescent="0.2">
      <c r="A25" s="23" t="str">
        <f>Registro!A25</f>
        <v>Elaboracion y entrega  del formato de seguimiento mensual a la trayectoria academica</v>
      </c>
      <c r="B25" s="23"/>
      <c r="C25" s="40">
        <v>44936</v>
      </c>
      <c r="D25" s="40"/>
      <c r="E25" s="40"/>
      <c r="F25" s="46" t="str">
        <f>'Reporte 1'!F25:G25</f>
        <v>Archivo compartido en DRIVE</v>
      </c>
      <c r="G25" s="47"/>
      <c r="H25" s="11">
        <v>0.66</v>
      </c>
    </row>
    <row r="26" spans="1:8" s="6" customFormat="1" ht="35.25" customHeight="1" x14ac:dyDescent="0.2">
      <c r="A26" s="23" t="str">
        <f>Registro!A26</f>
        <v>Dar seguimiento al formato de acreditación y evaluación de la actividad tutorial</v>
      </c>
      <c r="B26" s="23"/>
      <c r="C26" s="40">
        <v>44936</v>
      </c>
      <c r="D26" s="40"/>
      <c r="E26" s="40"/>
      <c r="F26" s="23" t="str">
        <f>'Reporte 1'!F26:G26</f>
        <v>Archivo compartido en DRIVE</v>
      </c>
      <c r="G26" s="23"/>
      <c r="H26" s="11">
        <v>0.66</v>
      </c>
    </row>
    <row r="27" spans="1:8" s="6" customFormat="1" ht="35.25" customHeight="1" x14ac:dyDescent="0.2">
      <c r="A27" s="23" t="str">
        <f>Registro!A27</f>
        <v>Elaboración del reporte final, lista de acreditados y reporte semestral del tutor</v>
      </c>
      <c r="B27" s="23"/>
      <c r="C27" s="40"/>
      <c r="D27" s="40"/>
      <c r="E27" s="40"/>
      <c r="F27" s="23" t="str">
        <f>'Reporte 1'!F27:G27</f>
        <v>Archivo compartido en DRIVE</v>
      </c>
      <c r="G27" s="23"/>
      <c r="H27" s="11">
        <v>0</v>
      </c>
    </row>
    <row r="28" spans="1:8" s="6" customFormat="1" x14ac:dyDescent="0.2">
      <c r="A28" s="44"/>
      <c r="B28" s="44"/>
      <c r="C28" s="40"/>
      <c r="D28" s="40"/>
      <c r="E28" s="40"/>
      <c r="F28" s="44"/>
      <c r="G28" s="44"/>
      <c r="H28" s="11"/>
    </row>
    <row r="29" spans="1:8" s="6" customFormat="1" x14ac:dyDescent="0.2">
      <c r="A29" s="44"/>
      <c r="B29" s="44"/>
      <c r="C29" s="40"/>
      <c r="D29" s="40"/>
      <c r="E29" s="40"/>
      <c r="F29" s="44"/>
      <c r="G29" s="44"/>
      <c r="H29" s="11"/>
    </row>
    <row r="30" spans="1:8" s="6" customFormat="1" x14ac:dyDescent="0.2">
      <c r="A30" s="44"/>
      <c r="B30" s="44"/>
      <c r="C30" s="40"/>
      <c r="D30" s="40"/>
      <c r="E30" s="40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'Reporte 1'!A35</f>
        <v>Ing Juan Merlin Chontal</v>
      </c>
      <c r="C35" s="25" t="str">
        <f>Registro!C37</f>
        <v>Ing Victor Palma Cruz</v>
      </c>
      <c r="D35" s="25"/>
      <c r="E35" s="25"/>
      <c r="G35" s="25" t="str">
        <f>Registro!F37</f>
        <v>Mtra Ofelia Enriquez Ordaz</v>
      </c>
      <c r="H35" s="25"/>
    </row>
    <row r="36" spans="1:8" ht="28.5" customHeight="1" x14ac:dyDescent="0.2">
      <c r="A36" s="10" t="str">
        <f>'Reporte 1'!A36</f>
        <v>Tutor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2" zoomScale="130" zoomScaleNormal="13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7" t="s">
        <v>1</v>
      </c>
      <c r="B6" s="37"/>
      <c r="C6" s="37"/>
      <c r="D6" s="39" t="str">
        <f>Registro!D6</f>
        <v>MECATRÓNICA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51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24" t="str">
        <f>Registro!F9</f>
        <v>SEP 22- ENE 23</v>
      </c>
      <c r="H9" s="24"/>
    </row>
    <row r="11" spans="1:8" x14ac:dyDescent="0.2">
      <c r="A11" s="4" t="s">
        <v>4</v>
      </c>
      <c r="B11" s="25" t="s">
        <v>28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0.5" customHeight="1" x14ac:dyDescent="0.2">
      <c r="A17" s="23" t="str">
        <f>Registro!A17</f>
        <v xml:space="preserve">1 PAT
3 reportes Individuales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24.75" customHeight="1" x14ac:dyDescent="0.2">
      <c r="A21" s="44" t="str">
        <f>Registro!A21</f>
        <v>Elaboracion del PAT</v>
      </c>
      <c r="B21" s="44"/>
      <c r="C21" s="40">
        <f>'Reporte 1'!C21:E21</f>
        <v>44809</v>
      </c>
      <c r="D21" s="40"/>
      <c r="E21" s="40"/>
      <c r="F21" s="43" t="str">
        <f>'Reporte 1'!F21:G21</f>
        <v>Archivo compartido en DRIVE</v>
      </c>
      <c r="G21" s="43"/>
      <c r="H21" s="11">
        <v>1</v>
      </c>
    </row>
    <row r="22" spans="1:8" s="6" customFormat="1" ht="26.25" customHeight="1" x14ac:dyDescent="0.2">
      <c r="A22" s="44" t="str">
        <f>Registro!A22</f>
        <v>Seguimiento al expediente de los tutorados</v>
      </c>
      <c r="B22" s="44"/>
      <c r="C22" s="40" t="str">
        <f>'Reporte 1'!C22:E22</f>
        <v>05/09/22 al 21/10/2022</v>
      </c>
      <c r="D22" s="40"/>
      <c r="E22" s="40"/>
      <c r="F22" s="44" t="str">
        <f>'Reporte 1'!F22:G22</f>
        <v>Expediente virtual</v>
      </c>
      <c r="G22" s="44"/>
      <c r="H22" s="11">
        <v>1</v>
      </c>
    </row>
    <row r="23" spans="1:8" s="6" customFormat="1" ht="25.5" customHeight="1" x14ac:dyDescent="0.2">
      <c r="A23" s="23" t="str">
        <f>Registro!A23</f>
        <v>Seguimiento a las actividades programadas en el PAT</v>
      </c>
      <c r="B23" s="23"/>
      <c r="C23" s="40" t="str">
        <f>'Reporte 1'!C23:E23</f>
        <v>05/09/22 al 21/10/2022</v>
      </c>
      <c r="D23" s="40"/>
      <c r="E23" s="40"/>
      <c r="F23" s="23" t="str">
        <f>'Reporte 1'!F23:G23</f>
        <v>Fotografía digital compartida en DRIVE</v>
      </c>
      <c r="G23" s="23"/>
      <c r="H23" s="11">
        <v>1</v>
      </c>
    </row>
    <row r="24" spans="1:8" s="6" customFormat="1" ht="24" customHeight="1" x14ac:dyDescent="0.2">
      <c r="A24" s="23" t="str">
        <f>Registro!A24</f>
        <v>Entrega  del reporte mensual a la coordinación de tutorias de Ingeniría Mecatrónica</v>
      </c>
      <c r="B24" s="23"/>
      <c r="C24" s="40">
        <v>44893</v>
      </c>
      <c r="D24" s="40"/>
      <c r="E24" s="40"/>
      <c r="F24" s="23" t="str">
        <f>'Reporte 1'!F24:G24</f>
        <v>Archivo compartido en DRIVE</v>
      </c>
      <c r="G24" s="23"/>
      <c r="H24" s="11">
        <v>1</v>
      </c>
    </row>
    <row r="25" spans="1:8" s="6" customFormat="1" ht="39.75" customHeight="1" x14ac:dyDescent="0.2">
      <c r="A25" s="23" t="str">
        <f>Registro!A25</f>
        <v>Elaboracion y entrega  del formato de seguimiento mensual a la trayectoria academica</v>
      </c>
      <c r="B25" s="23"/>
      <c r="C25" s="40" t="str">
        <f>'Reporte 1'!C25:E25</f>
        <v>05/09/22 al 21/10/2022</v>
      </c>
      <c r="D25" s="40"/>
      <c r="E25" s="40"/>
      <c r="F25" s="23" t="str">
        <f>'Reporte 1'!F25:G25</f>
        <v>Archivo compartido en DRIVE</v>
      </c>
      <c r="G25" s="23"/>
      <c r="H25" s="11">
        <v>1</v>
      </c>
    </row>
    <row r="26" spans="1:8" s="6" customFormat="1" ht="24.75" customHeight="1" x14ac:dyDescent="0.2">
      <c r="A26" s="43" t="str">
        <f>Registro!A26</f>
        <v>Dar seguimiento al formato de acreditación y evaluación de la actividad tutorial</v>
      </c>
      <c r="B26" s="43"/>
      <c r="C26" s="40">
        <f>'Reporte 1'!C26:E26</f>
        <v>44936</v>
      </c>
      <c r="D26" s="40"/>
      <c r="E26" s="40"/>
      <c r="F26" s="43" t="str">
        <f>'Reporte 1'!F26:G26</f>
        <v>Archivo compartido en DRIVE</v>
      </c>
      <c r="G26" s="43"/>
      <c r="H26" s="11">
        <v>1</v>
      </c>
    </row>
    <row r="27" spans="1:8" s="6" customFormat="1" ht="24.75" customHeight="1" x14ac:dyDescent="0.2">
      <c r="A27" s="43" t="str">
        <f>Registro!A27</f>
        <v>Elaboración del reporte final, lista de acreditados y reporte semestral del tutor</v>
      </c>
      <c r="B27" s="43"/>
      <c r="C27" s="40">
        <f>'Reporte 1'!C27:E27</f>
        <v>44936</v>
      </c>
      <c r="D27" s="40"/>
      <c r="E27" s="40"/>
      <c r="F27" s="43" t="str">
        <f>'Reporte 1'!F27:G27</f>
        <v>Archivo compartido en DRIVE</v>
      </c>
      <c r="G27" s="43"/>
      <c r="H27" s="11">
        <v>1</v>
      </c>
    </row>
    <row r="28" spans="1:8" s="6" customFormat="1" x14ac:dyDescent="0.2">
      <c r="A28" s="44">
        <f>Registro!A29</f>
        <v>0</v>
      </c>
      <c r="B28" s="44"/>
      <c r="C28" s="40"/>
      <c r="D28" s="40"/>
      <c r="E28" s="40"/>
      <c r="F28" s="43">
        <f>'Reporte 1'!F28:G28</f>
        <v>0</v>
      </c>
      <c r="G28" s="43"/>
      <c r="H28" s="11"/>
    </row>
    <row r="29" spans="1:8" s="6" customFormat="1" x14ac:dyDescent="0.2">
      <c r="A29" s="44">
        <f>Registro!A30</f>
        <v>0</v>
      </c>
      <c r="B29" s="44"/>
      <c r="C29" s="40"/>
      <c r="D29" s="40"/>
      <c r="E29" s="40"/>
      <c r="F29" s="44"/>
      <c r="G29" s="44"/>
      <c r="H29" s="11"/>
    </row>
    <row r="30" spans="1:8" s="6" customFormat="1" x14ac:dyDescent="0.2">
      <c r="A30" s="44">
        <f>Registro!A31</f>
        <v>0</v>
      </c>
      <c r="B30" s="44"/>
      <c r="C30" s="40"/>
      <c r="D30" s="40"/>
      <c r="E30" s="40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'Reporte 1'!A35</f>
        <v>Ing Juan Merlin Chontal</v>
      </c>
      <c r="C35" s="25" t="str">
        <f>Registro!C37</f>
        <v>Ing Victor Palma Cruz</v>
      </c>
      <c r="D35" s="25"/>
      <c r="E35" s="25"/>
      <c r="G35" s="25" t="str">
        <f>Registro!F37</f>
        <v>Mtra Ofelia Enriquez Ordaz</v>
      </c>
      <c r="H35" s="25"/>
    </row>
    <row r="36" spans="1:8" ht="28.5" customHeight="1" x14ac:dyDescent="0.2">
      <c r="A36" s="18" t="str">
        <f>'Reporte 1'!A36</f>
        <v>Tutor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2022-10-21T04:06:56Z</dcterms:modified>
</cp:coreProperties>
</file>