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15345" windowHeight="454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9" l="1"/>
  <c r="F21" i="9"/>
  <c r="C22" i="9"/>
  <c r="C23" i="9"/>
  <c r="C24" i="9"/>
  <c r="C25" i="9"/>
  <c r="C21" i="9"/>
  <c r="F22" i="8"/>
  <c r="F23" i="8"/>
  <c r="F23" i="9" s="1"/>
  <c r="F24" i="8"/>
  <c r="F24" i="9" s="1"/>
  <c r="F25" i="8"/>
  <c r="F25" i="9" s="1"/>
  <c r="F21" i="8"/>
  <c r="C22" i="7"/>
  <c r="C23" i="7"/>
  <c r="C24" i="7"/>
  <c r="C25" i="7"/>
  <c r="C21" i="7"/>
  <c r="A22" i="9"/>
  <c r="A23" i="9"/>
  <c r="A24" i="9"/>
  <c r="A25" i="9"/>
  <c r="A24" i="8"/>
  <c r="A25" i="8"/>
  <c r="A23" i="8"/>
  <c r="A22" i="8"/>
  <c r="A25" i="7"/>
  <c r="A24" i="7"/>
  <c r="A23" i="7"/>
  <c r="A22" i="7"/>
  <c r="A21" i="7"/>
  <c r="A14" i="9" l="1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17" i="7"/>
  <c r="B11" i="7"/>
  <c r="G9" i="7"/>
  <c r="B8" i="7"/>
  <c r="A36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<sst xmlns="http://schemas.openxmlformats.org/spreadsheetml/2006/main" count="105" uniqueCount="55">
  <si>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</si>
  <si>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</si>
  <si>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</si>
  <si>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</si>
  <si>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</si>
  <si>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</si>
  <si>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</si>
  <si>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</si>
  <si>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</si>
  <si>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</si>
  <si>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</si>
  <si>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</si>
  <si>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</si>
  <si>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</si>
  <si>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</si>
  <si>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</si>
  <si>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</si>
  <si>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</si>
  <si>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</si>
  <si>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</si>
  <si>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</si>
  <si>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</si>
  <si>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</si>
  <si>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</si>
  <si>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</si>
  <si>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</si>
  <si>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</si>
  <si>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</si>
  <si>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MECATRÓNICA</t>
  </si>
  <si>
    <t>INGENIERIA MECATRÓNICA</t>
  </si>
  <si>
    <t>Las evidencias se enviarán a la coordinadora de tutorías a una carpeta compartida en plataforma Drive</t>
  </si>
  <si>
    <t>01/11/022 al 30/11/022</t>
  </si>
  <si>
    <t>22/10/22 al 18/11/2022</t>
  </si>
  <si>
    <t>TUTORIA Y DIRECCIÓN INDIVIDUALIZADA(Residencia)</t>
  </si>
  <si>
    <t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t>
  </si>
  <si>
    <t xml:space="preserve">Supervisar el reporte preliminar (anteproyecto) mediante formato electrónico establecido en los lineamientos </t>
  </si>
  <si>
    <t>05/09/2022 al 09/09/2023</t>
  </si>
  <si>
    <t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t>
  </si>
  <si>
    <t>Asesorar y supervisar avances en los proyectos de residencia, para la solución de problemas y explicación de temas relacionados con el proyecto</t>
  </si>
  <si>
    <t>05/09/2022-13/01/23</t>
  </si>
  <si>
    <t>Primera evaluación parcial del avance del proyecto</t>
  </si>
  <si>
    <t>Segunda evaluación parcial del avance del proyecto</t>
  </si>
  <si>
    <t>Evaluación del reporte final del proyecto de residencia</t>
  </si>
  <si>
    <t>Archivo digital</t>
  </si>
  <si>
    <t xml:space="preserve">Fotografía </t>
  </si>
  <si>
    <t>04/10/2022-19/10/22</t>
  </si>
  <si>
    <t>07/11/2022-22/11/22</t>
  </si>
  <si>
    <t>Ing. Víctor Palma Cruz</t>
  </si>
  <si>
    <t xml:space="preserve">Repote final entregado en CD en Estudios Superiores </t>
  </si>
  <si>
    <t>Ing Juan Merlin Chontal</t>
  </si>
  <si>
    <t>Mtra. Ofelia Enriquez Ordaz</t>
  </si>
  <si>
    <t>Subdirectora Académica</t>
  </si>
  <si>
    <t>Ing. Juan Merlin Chontal</t>
  </si>
  <si>
    <t>Fotografía o Archivo Digital</t>
  </si>
  <si>
    <t>Fotografía o Archivo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</si>
</sst>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G4" sqref="G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6" t="s">
        <v>33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37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2.5" customHeight="1" x14ac:dyDescent="0.2">
      <c r="A21" s="29" t="s">
        <v>35</v>
      </c>
      <c r="B21" s="30"/>
      <c r="C21" s="30"/>
      <c r="D21" s="30"/>
      <c r="E21" s="30"/>
      <c r="F21" s="31"/>
      <c r="G21" s="11" t="s">
        <v>36</v>
      </c>
    </row>
    <row r="22" spans="1:7" s="6" customFormat="1" ht="25.5" customHeight="1" x14ac:dyDescent="0.2">
      <c r="A22" s="29" t="s">
        <v>38</v>
      </c>
      <c r="B22" s="30"/>
      <c r="C22" s="30"/>
      <c r="D22" s="30"/>
      <c r="E22" s="30"/>
      <c r="F22" s="31"/>
      <c r="G22" s="16" t="s">
        <v>39</v>
      </c>
    </row>
    <row r="23" spans="1:7" s="6" customFormat="1" ht="23.25" customHeight="1" x14ac:dyDescent="0.2">
      <c r="A23" s="29" t="s">
        <v>40</v>
      </c>
      <c r="B23" s="30"/>
      <c r="C23" s="30"/>
      <c r="D23" s="30"/>
      <c r="E23" s="30"/>
      <c r="F23" s="31"/>
      <c r="G23" s="11" t="s">
        <v>45</v>
      </c>
    </row>
    <row r="24" spans="1:7" s="6" customFormat="1" ht="32.25" customHeight="1" x14ac:dyDescent="0.2">
      <c r="A24" s="29" t="s">
        <v>41</v>
      </c>
      <c r="B24" s="30"/>
      <c r="C24" s="30"/>
      <c r="D24" s="30"/>
      <c r="E24" s="30"/>
      <c r="F24" s="31"/>
      <c r="G24" s="11" t="s">
        <v>46</v>
      </c>
    </row>
    <row r="25" spans="1:7" s="6" customFormat="1" ht="24.75" customHeight="1" x14ac:dyDescent="0.2">
      <c r="A25" s="29" t="s">
        <v>42</v>
      </c>
      <c r="B25" s="30"/>
      <c r="C25" s="30"/>
      <c r="D25" s="30"/>
      <c r="E25" s="30"/>
      <c r="F25" s="31"/>
      <c r="G25" s="11">
        <v>44943</v>
      </c>
    </row>
    <row r="26" spans="1:7" s="6" customFormat="1" ht="24" customHeight="1" x14ac:dyDescent="0.2">
      <c r="A26" s="39"/>
      <c r="B26" s="40"/>
      <c r="C26" s="40"/>
      <c r="D26" s="40"/>
      <c r="E26" s="40"/>
      <c r="F26" s="41"/>
      <c r="G26" s="11"/>
    </row>
    <row r="27" spans="1:7" s="6" customFormat="1" ht="26.25" customHeight="1" x14ac:dyDescent="0.2">
      <c r="A27" s="39"/>
      <c r="B27" s="40"/>
      <c r="C27" s="40"/>
      <c r="D27" s="40"/>
      <c r="E27" s="40"/>
      <c r="F27" s="41"/>
      <c r="G27" s="11"/>
    </row>
    <row r="28" spans="1:7" s="6" customFormat="1" x14ac:dyDescent="0.2">
      <c r="A28" s="33"/>
      <c r="B28" s="34"/>
      <c r="C28" s="34"/>
      <c r="D28" s="34"/>
      <c r="E28" s="34"/>
      <c r="F28" s="35"/>
      <c r="G28" s="11"/>
    </row>
    <row r="29" spans="1:7" s="6" customFormat="1" x14ac:dyDescent="0.2">
      <c r="A29" s="33"/>
      <c r="B29" s="34"/>
      <c r="C29" s="34"/>
      <c r="D29" s="34"/>
      <c r="E29" s="34"/>
      <c r="F29" s="35"/>
      <c r="G29" s="11"/>
    </row>
    <row r="30" spans="1:7" s="6" customFormat="1" x14ac:dyDescent="0.2">
      <c r="A30" s="33"/>
      <c r="B30" s="34"/>
      <c r="C30" s="34"/>
      <c r="D30" s="34"/>
      <c r="E30" s="34"/>
      <c r="F30" s="35"/>
      <c r="G30" s="11"/>
    </row>
    <row r="31" spans="1:7" s="6" customFormat="1" x14ac:dyDescent="0.2">
      <c r="A31" s="33"/>
      <c r="B31" s="34"/>
      <c r="C31" s="34"/>
      <c r="D31" s="34"/>
      <c r="E31" s="34"/>
      <c r="F31" s="35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19" t="s">
        <v>30</v>
      </c>
      <c r="B34" s="19"/>
      <c r="C34" s="19"/>
      <c r="D34" s="19"/>
      <c r="E34" s="19"/>
      <c r="F34" s="19"/>
      <c r="G34" s="1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49</v>
      </c>
      <c r="C37" s="23" t="s">
        <v>47</v>
      </c>
      <c r="D37" s="23"/>
      <c r="E37"/>
      <c r="F37" s="23" t="s">
        <v>50</v>
      </c>
      <c r="G37" s="23"/>
    </row>
    <row r="38" spans="1:7" ht="28.5" customHeight="1" x14ac:dyDescent="0.2">
      <c r="A38" s="9" t="s">
        <v>15</v>
      </c>
      <c r="C38" s="24" t="s">
        <v>25</v>
      </c>
      <c r="D38" s="24"/>
      <c r="F38" s="25" t="s">
        <v>51</v>
      </c>
      <c r="G38" s="25"/>
    </row>
    <row r="40" spans="1:7" x14ac:dyDescent="0.2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A29:F29"/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26:F26"/>
    <mergeCell ref="A27:F27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5:F25"/>
    <mergeCell ref="A31:F31"/>
    <mergeCell ref="A28:F2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">
        <v>28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6" t="str">
        <f>Registro!B11</f>
        <v>TUTORIA Y DIRECCIÓN INDIVIDUALIZADA(Residencia)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Registro!A21</f>
        <v xml:space="preserve">Supervisar el reporte preliminar (anteproyecto) mediante formato electrónico establecido en los lineamientos </v>
      </c>
      <c r="B21" s="21"/>
      <c r="C21" s="44" t="str">
        <f>Registro!G21</f>
        <v>05/09/2022 al 09/09/2023</v>
      </c>
      <c r="D21" s="44"/>
      <c r="E21" s="44"/>
      <c r="F21" s="21" t="s">
        <v>43</v>
      </c>
      <c r="G21" s="21"/>
      <c r="H21" s="10">
        <v>0.33</v>
      </c>
    </row>
    <row r="22" spans="1:8" s="6" customFormat="1" ht="48.75" customHeight="1" x14ac:dyDescent="0.2">
      <c r="A22" s="21" t="str">
        <f>Registro!A22</f>
        <v>Asesorar y supervisar avances en los proyectos de residencia, para la solución de problemas y explicación de temas relacionados con el proyecto</v>
      </c>
      <c r="B22" s="21"/>
      <c r="C22" s="44" t="str">
        <f>Registro!G22</f>
        <v>05/09/2022-13/01/23</v>
      </c>
      <c r="D22" s="44"/>
      <c r="E22" s="44"/>
      <c r="F22" s="21" t="s">
        <v>44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Primera evaluación parcial del avance del proyecto</v>
      </c>
      <c r="B23" s="21"/>
      <c r="C23" s="44" t="str">
        <f>Registro!G23</f>
        <v>04/10/2022-19/10/22</v>
      </c>
      <c r="D23" s="44"/>
      <c r="E23" s="44"/>
      <c r="F23" s="21" t="s">
        <v>53</v>
      </c>
      <c r="G23" s="21"/>
      <c r="H23" s="10">
        <v>1</v>
      </c>
    </row>
    <row r="24" spans="1:8" s="6" customFormat="1" ht="35.25" customHeight="1" x14ac:dyDescent="0.2">
      <c r="A24" s="21" t="str">
        <f>Registro!A24</f>
        <v>Segunda evaluación parcial del avance del proyecto</v>
      </c>
      <c r="B24" s="21"/>
      <c r="C24" s="44" t="str">
        <f>Registro!G24</f>
        <v>07/11/2022-22/11/22</v>
      </c>
      <c r="D24" s="44"/>
      <c r="E24" s="44"/>
      <c r="F24" s="21" t="s">
        <v>53</v>
      </c>
      <c r="G24" s="21"/>
      <c r="H24" s="10">
        <v>0</v>
      </c>
    </row>
    <row r="25" spans="1:8" s="6" customFormat="1" ht="35.25" customHeight="1" x14ac:dyDescent="0.2">
      <c r="A25" s="21" t="str">
        <f>Registro!A25</f>
        <v>Evaluación del reporte final del proyecto de residencia</v>
      </c>
      <c r="B25" s="21"/>
      <c r="C25" s="44">
        <f>Registro!G25</f>
        <v>44943</v>
      </c>
      <c r="D25" s="44"/>
      <c r="E25" s="44"/>
      <c r="F25" s="21" t="s">
        <v>54</v>
      </c>
      <c r="G25" s="21"/>
      <c r="H25" s="10">
        <v>0</v>
      </c>
    </row>
    <row r="26" spans="1:8" s="6" customFormat="1" ht="35.25" customHeight="1" x14ac:dyDescent="0.2">
      <c r="A26" s="21"/>
      <c r="B26" s="21"/>
      <c r="C26" s="44"/>
      <c r="D26" s="44"/>
      <c r="E26" s="44"/>
      <c r="F26" s="21"/>
      <c r="G26" s="21"/>
      <c r="H26" s="10"/>
    </row>
    <row r="27" spans="1:8" s="6" customFormat="1" ht="35.25" customHeight="1" x14ac:dyDescent="0.2">
      <c r="A27" s="21"/>
      <c r="B27" s="21"/>
      <c r="C27" s="44"/>
      <c r="D27" s="44"/>
      <c r="E27" s="44"/>
      <c r="F27" s="21"/>
      <c r="G27" s="21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Víctor Palma Cruz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9" t="str">
        <f>B8</f>
        <v>Ing. Juan Merlin Chontal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INGENIERIA MECATRÓNICA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TUTORIA Y DIRECCIÓN INDIVIDUALIZADA(Residencia)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Registro!A21</f>
        <v xml:space="preserve">Supervisar el reporte preliminar (anteproyecto) mediante formato electrónico establecido en los lineamientos </v>
      </c>
      <c r="B21" s="21"/>
      <c r="C21" s="44">
        <v>44809</v>
      </c>
      <c r="D21" s="44"/>
      <c r="E21" s="44"/>
      <c r="F21" s="21" t="str">
        <f>'Reporte 1'!F21</f>
        <v>Archivo digital</v>
      </c>
      <c r="G21" s="21"/>
      <c r="H21" s="10">
        <v>1</v>
      </c>
    </row>
    <row r="22" spans="1:8" s="6" customFormat="1" ht="35.25" customHeight="1" x14ac:dyDescent="0.2">
      <c r="A22" s="21" t="str">
        <f>Registro!A22</f>
        <v>Asesorar y supervisar avances en los proyectos de residencia, para la solución de problemas y explicación de temas relacionados con el proyecto</v>
      </c>
      <c r="B22" s="21"/>
      <c r="C22" s="44" t="s">
        <v>32</v>
      </c>
      <c r="D22" s="44"/>
      <c r="E22" s="44"/>
      <c r="F22" s="21" t="str">
        <f>'Reporte 1'!F22</f>
        <v xml:space="preserve">Fotografía </v>
      </c>
      <c r="G22" s="21"/>
      <c r="H22" s="10">
        <v>0.66</v>
      </c>
    </row>
    <row r="23" spans="1:8" s="6" customFormat="1" ht="35.25" customHeight="1" x14ac:dyDescent="0.2">
      <c r="A23" s="21" t="str">
        <f>Registro!A23</f>
        <v>Primera evaluación parcial del avance del proyecto</v>
      </c>
      <c r="B23" s="21"/>
      <c r="C23" s="44">
        <v>44862</v>
      </c>
      <c r="D23" s="44"/>
      <c r="E23" s="44"/>
      <c r="F23" s="21" t="str">
        <f>'Reporte 1'!F23</f>
        <v>Fotografía o Archivo Digital</v>
      </c>
      <c r="G23" s="21"/>
      <c r="H23" s="10">
        <v>1</v>
      </c>
    </row>
    <row r="24" spans="1:8" s="6" customFormat="1" ht="35.25" customHeight="1" x14ac:dyDescent="0.2">
      <c r="A24" s="21" t="str">
        <f>Registro!A24</f>
        <v>Segunda evaluación parcial del avance del proyecto</v>
      </c>
      <c r="B24" s="21"/>
      <c r="C24" s="44" t="s">
        <v>32</v>
      </c>
      <c r="D24" s="44"/>
      <c r="E24" s="44"/>
      <c r="F24" s="21" t="str">
        <f>'Reporte 1'!F24</f>
        <v>Fotografía o Archivo Digital</v>
      </c>
      <c r="G24" s="21"/>
      <c r="H24" s="10">
        <v>1</v>
      </c>
    </row>
    <row r="25" spans="1:8" s="6" customFormat="1" ht="35.25" customHeight="1" x14ac:dyDescent="0.2">
      <c r="A25" s="21" t="str">
        <f>Registro!A25</f>
        <v>Evaluación del reporte final del proyecto de residencia</v>
      </c>
      <c r="B25" s="21"/>
      <c r="C25" s="44" t="s">
        <v>31</v>
      </c>
      <c r="D25" s="44"/>
      <c r="E25" s="44"/>
      <c r="F25" s="21" t="str">
        <f>'Reporte 1'!F25</f>
        <v>Fotografía o Archivo digital</v>
      </c>
      <c r="G25" s="21"/>
      <c r="H25" s="10">
        <v>0</v>
      </c>
    </row>
    <row r="26" spans="1:8" s="6" customFormat="1" ht="35.25" customHeight="1" x14ac:dyDescent="0.2">
      <c r="A26" s="21"/>
      <c r="B26" s="21"/>
      <c r="C26" s="44"/>
      <c r="D26" s="44"/>
      <c r="E26" s="44"/>
      <c r="F26" s="21"/>
      <c r="G26" s="21"/>
      <c r="H26" s="10"/>
    </row>
    <row r="27" spans="1:8" s="6" customFormat="1" ht="35.25" customHeight="1" x14ac:dyDescent="0.2">
      <c r="A27" s="21"/>
      <c r="B27" s="21"/>
      <c r="C27" s="44"/>
      <c r="D27" s="44"/>
      <c r="E27" s="44"/>
      <c r="F27" s="21"/>
      <c r="G27" s="21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Víctor Palma Cruz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9" t="str">
        <f>B8</f>
        <v>Ing. Juan Merlin Chontal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INGENIERIA MECATRÓNICA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">
        <v>26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9.25" customHeight="1" x14ac:dyDescent="0.2">
      <c r="A21" s="49" t="str">
        <f>Registro!A21</f>
        <v xml:space="preserve">Supervisar el reporte preliminar (anteproyecto) mediante formato electrónico establecido en los lineamientos </v>
      </c>
      <c r="B21" s="49"/>
      <c r="C21" s="44">
        <f>'Reporte 2'!C21</f>
        <v>44809</v>
      </c>
      <c r="D21" s="44"/>
      <c r="E21" s="44"/>
      <c r="F21" s="21" t="str">
        <f>'Reporte 2'!F21</f>
        <v>Archivo digital</v>
      </c>
      <c r="G21" s="21"/>
      <c r="H21" s="10">
        <v>1</v>
      </c>
    </row>
    <row r="22" spans="1:8" s="6" customFormat="1" ht="34.5" customHeight="1" x14ac:dyDescent="0.2">
      <c r="A22" s="50" t="str">
        <f>Registro!A22</f>
        <v>Asesorar y supervisar avances en los proyectos de residencia, para la solución de problemas y explicación de temas relacionados con el proyecto</v>
      </c>
      <c r="B22" s="50"/>
      <c r="C22" s="44" t="str">
        <f>'Reporte 2'!C22</f>
        <v>22/10/22 al 18/11/2022</v>
      </c>
      <c r="D22" s="44"/>
      <c r="E22" s="44"/>
      <c r="F22" s="21" t="str">
        <f>'Reporte 2'!F22</f>
        <v xml:space="preserve">Fotografía </v>
      </c>
      <c r="G22" s="21"/>
      <c r="H22" s="10">
        <v>1</v>
      </c>
    </row>
    <row r="23" spans="1:8" s="6" customFormat="1" ht="33.75" customHeight="1" x14ac:dyDescent="0.2">
      <c r="A23" s="50" t="str">
        <f>Registro!A23</f>
        <v>Primera evaluación parcial del avance del proyecto</v>
      </c>
      <c r="B23" s="50"/>
      <c r="C23" s="44">
        <f>'Reporte 2'!C23</f>
        <v>44862</v>
      </c>
      <c r="D23" s="44"/>
      <c r="E23" s="44"/>
      <c r="F23" s="21" t="str">
        <f>'Reporte 2'!F23</f>
        <v>Fotografía o Archivo Digital</v>
      </c>
      <c r="G23" s="21"/>
      <c r="H23" s="10">
        <v>1</v>
      </c>
    </row>
    <row r="24" spans="1:8" s="6" customFormat="1" ht="30.75" customHeight="1" x14ac:dyDescent="0.2">
      <c r="A24" s="50" t="str">
        <f>Registro!A24</f>
        <v>Segunda evaluación parcial del avance del proyecto</v>
      </c>
      <c r="B24" s="50"/>
      <c r="C24" s="44" t="str">
        <f>'Reporte 2'!C24</f>
        <v>22/10/22 al 18/11/2022</v>
      </c>
      <c r="D24" s="44"/>
      <c r="E24" s="44"/>
      <c r="F24" s="21" t="str">
        <f>'Reporte 2'!F24</f>
        <v>Fotografía o Archivo Digital</v>
      </c>
      <c r="G24" s="21"/>
      <c r="H24" s="10">
        <v>1</v>
      </c>
    </row>
    <row r="25" spans="1:8" s="6" customFormat="1" ht="34.5" customHeight="1" x14ac:dyDescent="0.2">
      <c r="A25" s="50" t="str">
        <f>Registro!A25</f>
        <v>Evaluación del reporte final del proyecto de residencia</v>
      </c>
      <c r="B25" s="50"/>
      <c r="C25" s="44" t="str">
        <f>'Reporte 2'!C25</f>
        <v>01/11/022 al 30/11/022</v>
      </c>
      <c r="D25" s="44"/>
      <c r="E25" s="44"/>
      <c r="F25" s="21" t="str">
        <f>'Reporte 2'!F25</f>
        <v>Fotografía o Archivo digital</v>
      </c>
      <c r="G25" s="21"/>
      <c r="H25" s="10">
        <v>1</v>
      </c>
    </row>
    <row r="26" spans="1:8" s="6" customFormat="1" ht="33.75" customHeight="1" x14ac:dyDescent="0.2">
      <c r="A26" s="50"/>
      <c r="B26" s="50"/>
      <c r="C26" s="44"/>
      <c r="D26" s="44"/>
      <c r="E26" s="44"/>
      <c r="F26" s="21"/>
      <c r="G26" s="21"/>
      <c r="H26" s="10"/>
    </row>
    <row r="27" spans="1:8" s="6" customFormat="1" ht="30.75" customHeight="1" x14ac:dyDescent="0.2">
      <c r="A27" s="50"/>
      <c r="B27" s="50"/>
      <c r="C27" s="44"/>
      <c r="D27" s="44"/>
      <c r="E27" s="44"/>
      <c r="F27" s="21"/>
      <c r="G27" s="21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48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Víctor Palma Cruz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9" t="str">
        <f>B8</f>
        <v>Ing. Juan Merlin Chontal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2022-11-16T23:46:01Z</dcterms:modified>
</cp:coreProperties>
</file>