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35" i="7"/>
  <c r="A36" i="7"/>
  <c r="C26" i="8" l="1"/>
  <c r="C36" i="9" l="1"/>
  <c r="C36" i="8"/>
  <c r="F26" i="9"/>
  <c r="F25" i="9"/>
  <c r="F24" i="9"/>
  <c r="F23" i="9"/>
  <c r="F22" i="9"/>
  <c r="F21" i="9"/>
  <c r="F26" i="8"/>
  <c r="F25" i="8"/>
  <c r="C24" i="8"/>
  <c r="C23" i="9"/>
  <c r="C22" i="9"/>
  <c r="C22" i="8"/>
  <c r="C21" i="9"/>
  <c r="C21" i="8"/>
  <c r="C26" i="7"/>
  <c r="C24" i="7"/>
  <c r="C23" i="7"/>
  <c r="C22" i="7"/>
  <c r="C21" i="7"/>
  <c r="A22" i="9" l="1"/>
  <c r="A21" i="9"/>
  <c r="G9" i="7" l="1"/>
  <c r="A17" i="7" l="1"/>
  <c r="A17" i="8"/>
  <c r="G35" i="9" l="1"/>
  <c r="C35" i="9"/>
  <c r="A26" i="9"/>
  <c r="A25" i="9"/>
  <c r="A24" i="9"/>
  <c r="A23" i="9"/>
  <c r="A17" i="9"/>
  <c r="A14" i="9"/>
  <c r="B11" i="9"/>
  <c r="G9" i="9"/>
  <c r="A36" i="9"/>
  <c r="G35" i="8"/>
  <c r="C35" i="8"/>
  <c r="A26" i="8"/>
  <c r="A25" i="8"/>
  <c r="A24" i="8"/>
  <c r="A23" i="8"/>
  <c r="A22" i="8"/>
  <c r="A21" i="8"/>
  <c r="A14" i="8"/>
  <c r="B11" i="8"/>
  <c r="G9" i="8"/>
  <c r="G35" i="7"/>
  <c r="C35" i="7"/>
  <c r="A26" i="7"/>
  <c r="A25" i="7"/>
  <c r="A24" i="7"/>
  <c r="A23" i="7"/>
  <c r="A22" i="7"/>
  <c r="A21" i="7"/>
  <c r="A14" i="7"/>
  <c r="B11" i="7"/>
  <c r="D6" i="9"/>
  <c r="D6" i="8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<sst xmlns="http://schemas.openxmlformats.org/spreadsheetml/2006/main" count="112" uniqueCount="52">
  <si>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</si>
  <si>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</si>
  <si>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</si>
  <si>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</si>
  <si>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</si>
  <si>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</si>
  <si>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</si>
  <si>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</si>
  <si>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</si>
  <si>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</si>
  <si>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</si>
  <si>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</si>
  <si>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</si>
  <si>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</si>
  <si>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</si>
  <si>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</si>
  <si>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</si>
  <si>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</si>
  <si>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</si>
  <si>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</si>
  <si>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</si>
  <si>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</si>
  <si>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</si>
  <si>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</si>
  <si>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</si>
  <si>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</si>
  <si>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</si>
  <si>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</si>
  <si>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</si>
  <si>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</si>
  <si>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</si>
  <si>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</si>
  <si>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</si>
  <si>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Archivos electrónicos</t>
  </si>
  <si>
    <t>ING JUAN MERLIN CHONTAL</t>
  </si>
  <si>
    <t>Investigación Documental sobre el contenido de un Manual de Prácticas</t>
  </si>
  <si>
    <t>05/09/2022-16/09/2022</t>
  </si>
  <si>
    <t>19/09/2022-30/09/2022</t>
  </si>
  <si>
    <t>05/11/2022-20/11/2022</t>
  </si>
  <si>
    <t>1a. Revisión del contenido propuesto para el Manual de  Prácticas de Microcontroladores</t>
  </si>
  <si>
    <t>2da. Revisión del contenido propuesto para el Manual de  Prácticas de Microcontroladores</t>
  </si>
  <si>
    <t>03/10/2022-06/01/2023</t>
  </si>
  <si>
    <t>09/01/2023-15/01/2023</t>
  </si>
  <si>
    <t>Captura de pantalla de registro en Plataforma</t>
  </si>
  <si>
    <t>DOCENCIA (Manual de Practicas Microcontroladores)</t>
  </si>
  <si>
    <t>Elaborar un Manual de Prácticas de Microcontroladores</t>
  </si>
  <si>
    <t>Realizar prácticas con Microcontroladores  que complementen la labor docente y garantizar la calidad en el proceso de enseñanza-aprendizaje.</t>
  </si>
  <si>
    <t>Diseño e implementación de 3 Prácticas con Microcontroladores 16F84A o 16F877A</t>
  </si>
  <si>
    <t xml:space="preserve">Definir  contenido del Manual de Prácticas de Microcontroladores </t>
  </si>
  <si>
    <t>MCJyS Ofelia Enriquez Ordaz</t>
  </si>
  <si>
    <t>Subdirectora Académico</t>
  </si>
  <si>
    <t>ING.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</si>
</sst>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1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8" t="s">
        <v>20</v>
      </c>
      <c r="C1" s="28"/>
      <c r="D1" s="28"/>
      <c r="E1" s="28"/>
      <c r="F1" s="28"/>
      <c r="G1" s="28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51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23</v>
      </c>
      <c r="G9" s="24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29" t="s">
        <v>35</v>
      </c>
      <c r="B21" s="30"/>
      <c r="C21" s="30"/>
      <c r="D21" s="30"/>
      <c r="E21" s="30"/>
      <c r="F21" s="31"/>
      <c r="G21" s="12" t="s">
        <v>36</v>
      </c>
    </row>
    <row r="22" spans="1:7" s="6" customFormat="1" x14ac:dyDescent="0.2">
      <c r="A22" s="29" t="s">
        <v>48</v>
      </c>
      <c r="B22" s="30"/>
      <c r="C22" s="30"/>
      <c r="D22" s="30"/>
      <c r="E22" s="30"/>
      <c r="F22" s="31"/>
      <c r="G22" s="12" t="s">
        <v>37</v>
      </c>
    </row>
    <row r="23" spans="1:7" s="6" customFormat="1" x14ac:dyDescent="0.2">
      <c r="A23" s="29" t="s">
        <v>47</v>
      </c>
      <c r="B23" s="30"/>
      <c r="C23" s="30"/>
      <c r="D23" s="30"/>
      <c r="E23" s="30"/>
      <c r="F23" s="31"/>
      <c r="G23" s="12" t="s">
        <v>41</v>
      </c>
    </row>
    <row r="24" spans="1:7" s="6" customFormat="1" x14ac:dyDescent="0.2">
      <c r="A24" s="29" t="s">
        <v>39</v>
      </c>
      <c r="B24" s="30"/>
      <c r="C24" s="30"/>
      <c r="D24" s="30"/>
      <c r="E24" s="30"/>
      <c r="F24" s="31"/>
      <c r="G24" s="12" t="s">
        <v>38</v>
      </c>
    </row>
    <row r="25" spans="1:7" s="6" customFormat="1" x14ac:dyDescent="0.2">
      <c r="A25" s="29" t="s">
        <v>24</v>
      </c>
      <c r="B25" s="30"/>
      <c r="C25" s="30"/>
      <c r="D25" s="30"/>
      <c r="E25" s="30"/>
      <c r="F25" s="31"/>
      <c r="G25" s="12" t="s">
        <v>25</v>
      </c>
    </row>
    <row r="26" spans="1:7" s="6" customFormat="1" x14ac:dyDescent="0.2">
      <c r="A26" s="29" t="s">
        <v>40</v>
      </c>
      <c r="B26" s="30"/>
      <c r="C26" s="30"/>
      <c r="D26" s="30"/>
      <c r="E26" s="30"/>
      <c r="F26" s="31"/>
      <c r="G26" s="12" t="s">
        <v>42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/>
      <c r="C36" s="25" t="s">
        <v>31</v>
      </c>
      <c r="D36" s="25"/>
      <c r="E36"/>
      <c r="F36" s="25" t="s">
        <v>49</v>
      </c>
      <c r="G36" s="25"/>
    </row>
    <row r="37" spans="1:7" ht="28.5" customHeight="1" x14ac:dyDescent="0.2">
      <c r="A37" s="10" t="s">
        <v>32</v>
      </c>
      <c r="C37" s="26" t="s">
        <v>30</v>
      </c>
      <c r="D37" s="26"/>
      <c r="F37" s="27" t="s">
        <v>50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3"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29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2" t="str">
        <f>Registro!B11</f>
        <v>DOCENCIA (Manual de Practicas Microcontroladores)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sobre el contenido de un Manual de Prácticas</v>
      </c>
      <c r="B21" s="23"/>
      <c r="C21" s="40" t="str">
        <f>Registro!G21</f>
        <v>05/09/2022-16/09/2022</v>
      </c>
      <c r="D21" s="40"/>
      <c r="E21" s="40"/>
      <c r="F21" s="23" t="s">
        <v>26</v>
      </c>
      <c r="G21" s="23"/>
      <c r="H21" s="11">
        <v>1</v>
      </c>
    </row>
    <row r="22" spans="1:8" s="6" customFormat="1" ht="35.25" customHeight="1" x14ac:dyDescent="0.2">
      <c r="A22" s="23" t="str">
        <f>Registro!A22</f>
        <v xml:space="preserve">Definir  contenido del Manual de Prácticas de Microcontroladores </v>
      </c>
      <c r="B22" s="23"/>
      <c r="C22" s="40" t="str">
        <f>Registro!G22</f>
        <v>19/09/2022-30/09/2022</v>
      </c>
      <c r="D22" s="40"/>
      <c r="E22" s="40"/>
      <c r="F22" s="23" t="s">
        <v>33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Diseño e implementación de 3 Prácticas con Microcontroladores 16F84A o 16F877A</v>
      </c>
      <c r="B23" s="23"/>
      <c r="C23" s="40" t="str">
        <f>Registro!G23</f>
        <v>03/10/2022-06/01/2023</v>
      </c>
      <c r="D23" s="40"/>
      <c r="E23" s="40"/>
      <c r="F23" s="23" t="s">
        <v>33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1a. Revisión del contenido propuesto para el Manual de  Prácticas de Microcontroladores</v>
      </c>
      <c r="B24" s="23"/>
      <c r="C24" s="40" t="str">
        <f>Registro!G24</f>
        <v>05/11/2022-20/11/2022</v>
      </c>
      <c r="D24" s="40"/>
      <c r="E24" s="40"/>
      <c r="F24" s="23" t="s">
        <v>33</v>
      </c>
      <c r="G24" s="23"/>
      <c r="H24" s="11">
        <v>0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40">
        <v>44855</v>
      </c>
      <c r="D25" s="40"/>
      <c r="E25" s="40"/>
      <c r="F25" s="43" t="s">
        <v>43</v>
      </c>
      <c r="G25" s="43"/>
      <c r="H25" s="11">
        <v>1</v>
      </c>
    </row>
    <row r="26" spans="1:8" s="6" customFormat="1" ht="35.25" customHeight="1" x14ac:dyDescent="0.2">
      <c r="A26" s="23" t="str">
        <f>Registro!A26</f>
        <v>2da. Revisión del contenido propuesto para el Manual de  Prácticas de Microcontroladores</v>
      </c>
      <c r="B26" s="23"/>
      <c r="C26" s="40" t="str">
        <f>Registro!G26</f>
        <v>09/01/2023-15/01/2023</v>
      </c>
      <c r="D26" s="40"/>
      <c r="E26" s="40"/>
      <c r="F26" s="23" t="s">
        <v>33</v>
      </c>
      <c r="G26" s="23"/>
      <c r="H26" s="11">
        <v>0.33</v>
      </c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>
        <f>Registro!A36</f>
        <v>0</v>
      </c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tr">
        <f>Registro!A37</f>
        <v>Ing. Juan Merlin Chontal</v>
      </c>
      <c r="C36" s="45" t="s">
        <v>30</v>
      </c>
      <c r="D36" s="45"/>
      <c r="E36" s="45"/>
      <c r="G36" s="15" t="s">
        <v>50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(Manual de Practicas Microcontroladores)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sobre el contenido de un Manual de Prácticas</v>
      </c>
      <c r="B21" s="23"/>
      <c r="C21" s="40" t="str">
        <f>'Reporte 1'!C21:E21</f>
        <v>05/09/2022-16/09/2022</v>
      </c>
      <c r="D21" s="40"/>
      <c r="E21" s="40"/>
      <c r="F21" s="23" t="s">
        <v>26</v>
      </c>
      <c r="G21" s="23"/>
      <c r="H21" s="11">
        <v>1</v>
      </c>
    </row>
    <row r="22" spans="1:8" s="6" customFormat="1" ht="35.25" customHeight="1" x14ac:dyDescent="0.2">
      <c r="A22" s="23" t="str">
        <f>Registro!A22</f>
        <v xml:space="preserve">Definir  contenido del Manual de Prácticas de Microcontroladores </v>
      </c>
      <c r="B22" s="23"/>
      <c r="C22" s="40" t="str">
        <f>'Reporte 1'!C22:E22</f>
        <v>19/09/2022-30/09/2022</v>
      </c>
      <c r="D22" s="40"/>
      <c r="E22" s="40"/>
      <c r="F22" s="23" t="s">
        <v>33</v>
      </c>
      <c r="G22" s="23"/>
      <c r="H22" s="11">
        <v>1</v>
      </c>
    </row>
    <row r="23" spans="1:8" s="6" customFormat="1" ht="35.25" customHeight="1" x14ac:dyDescent="0.2">
      <c r="A23" s="23" t="str">
        <f>Registro!A23</f>
        <v>Diseño e implementación de 3 Prácticas con Microcontroladores 16F84A o 16F877A</v>
      </c>
      <c r="B23" s="23"/>
      <c r="C23" s="40" t="s">
        <v>27</v>
      </c>
      <c r="D23" s="40"/>
      <c r="E23" s="40"/>
      <c r="F23" s="23" t="s">
        <v>33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1a. Revisión del contenido propuesto para el Manual de  Prácticas de Microcontroladores</v>
      </c>
      <c r="B24" s="23"/>
      <c r="C24" s="40" t="str">
        <f>'Reporte 1'!C24:E24</f>
        <v>05/11/2022-20/11/2022</v>
      </c>
      <c r="D24" s="40"/>
      <c r="E24" s="40"/>
      <c r="F24" s="23" t="s">
        <v>33</v>
      </c>
      <c r="G24" s="23"/>
      <c r="H24" s="11">
        <v>0.66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40" t="s">
        <v>27</v>
      </c>
      <c r="D25" s="40"/>
      <c r="E25" s="40"/>
      <c r="F25" s="43" t="str">
        <f>'Reporte 1'!F25:G25</f>
        <v>Captura de pantalla de registro en Plataforma</v>
      </c>
      <c r="G25" s="43"/>
      <c r="H25" s="11">
        <v>1</v>
      </c>
    </row>
    <row r="26" spans="1:8" s="6" customFormat="1" ht="35.25" customHeight="1" x14ac:dyDescent="0.2">
      <c r="A26" s="23" t="str">
        <f>Registro!A26</f>
        <v>2da. Revisión del contenido propuesto para el Manual de  Prácticas de Microcontroladores</v>
      </c>
      <c r="B26" s="23"/>
      <c r="C26" s="40" t="str">
        <f>'Reporte 1'!C26:E26</f>
        <v>09/01/2023-15/01/2023</v>
      </c>
      <c r="D26" s="40"/>
      <c r="E26" s="40"/>
      <c r="F26" s="23" t="str">
        <f>'Reporte 1'!F26:G26</f>
        <v>Archivos electrónicos</v>
      </c>
      <c r="G26" s="23"/>
      <c r="H26" s="11">
        <v>0.66</v>
      </c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">
        <v>15</v>
      </c>
      <c r="C36" s="45" t="str">
        <f>'Reporte 1'!C36:E36</f>
        <v>Jefe de División de Ingeniería Mecatrónica</v>
      </c>
      <c r="D36" s="45"/>
      <c r="E36" s="45"/>
      <c r="G36" s="15" t="s">
        <v>50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32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(Manual de Practicas Microcontroladores)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prácticas con Microcontroladores  que complementen la labor docente y garantizar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Elaborar un Manual de Prácticas de Microcontroladores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9.25" customHeight="1" x14ac:dyDescent="0.2">
      <c r="A21" s="43" t="str">
        <f>Registro!A21</f>
        <v>Investigación Documental sobre el contenido de un Manual de Prácticas</v>
      </c>
      <c r="B21" s="43"/>
      <c r="C21" s="40" t="str">
        <f>'Reporte 1'!C21:E21</f>
        <v>05/09/2022-16/09/2022</v>
      </c>
      <c r="D21" s="40"/>
      <c r="E21" s="40"/>
      <c r="F21" s="23" t="str">
        <f>'Reporte 1'!F21:G21</f>
        <v>Links o archivos electronicos</v>
      </c>
      <c r="G21" s="23"/>
      <c r="H21" s="11">
        <v>1</v>
      </c>
    </row>
    <row r="22" spans="1:8" s="6" customFormat="1" ht="24.75" customHeight="1" x14ac:dyDescent="0.2">
      <c r="A22" s="43" t="str">
        <f>Registro!A22</f>
        <v xml:space="preserve">Definir  contenido del Manual de Prácticas de Microcontroladores </v>
      </c>
      <c r="B22" s="43"/>
      <c r="C22" s="40" t="str">
        <f>'Reporte 1'!C22:E22</f>
        <v>19/09/2022-30/09/2022</v>
      </c>
      <c r="D22" s="40"/>
      <c r="E22" s="40"/>
      <c r="F22" s="43" t="str">
        <f>'Reporte 1'!F22:G22</f>
        <v>Archivos electrónicos</v>
      </c>
      <c r="G22" s="43"/>
      <c r="H22" s="11">
        <v>1</v>
      </c>
    </row>
    <row r="23" spans="1:8" s="6" customFormat="1" ht="25.5" customHeight="1" x14ac:dyDescent="0.2">
      <c r="A23" s="43" t="str">
        <f>Registro!A23</f>
        <v>Diseño e implementación de 3 Prácticas con Microcontroladores 16F84A o 16F877A</v>
      </c>
      <c r="B23" s="43"/>
      <c r="C23" s="40" t="str">
        <f>'Reporte 1'!C23:E23</f>
        <v>03/10/2022-06/01/2023</v>
      </c>
      <c r="D23" s="40"/>
      <c r="E23" s="40"/>
      <c r="F23" s="23" t="str">
        <f>'Reporte 1'!F23:G23</f>
        <v>Archivos electrónicos</v>
      </c>
      <c r="G23" s="23"/>
      <c r="H23" s="11">
        <v>1</v>
      </c>
    </row>
    <row r="24" spans="1:8" s="17" customFormat="1" ht="26.25" customHeight="1" x14ac:dyDescent="0.25">
      <c r="A24" s="43" t="str">
        <f>Registro!A24</f>
        <v>1a. Revisión del contenido propuesto para el Manual de  Prácticas de Microcontroladores</v>
      </c>
      <c r="B24" s="43"/>
      <c r="C24" s="46" t="s">
        <v>28</v>
      </c>
      <c r="D24" s="46"/>
      <c r="E24" s="46"/>
      <c r="F24" s="43" t="str">
        <f>'Reporte 1'!F24:G24</f>
        <v>Archivos electrónicos</v>
      </c>
      <c r="G24" s="43"/>
      <c r="H24" s="18">
        <v>1</v>
      </c>
    </row>
    <row r="25" spans="1:8" s="6" customFormat="1" ht="25.5" customHeight="1" x14ac:dyDescent="0.2">
      <c r="A25" s="43" t="str">
        <f>Registro!A25</f>
        <v>Elaboración de reportes administrativos de las actividades</v>
      </c>
      <c r="B25" s="43"/>
      <c r="C25" s="40" t="s">
        <v>28</v>
      </c>
      <c r="D25" s="40"/>
      <c r="E25" s="40"/>
      <c r="F25" s="43" t="str">
        <f>'Reporte 1'!F25:G25</f>
        <v>Captura de pantalla de registro en Plataforma</v>
      </c>
      <c r="G25" s="43"/>
      <c r="H25" s="11">
        <v>1</v>
      </c>
    </row>
    <row r="26" spans="1:8" s="6" customFormat="1" ht="26.25" customHeight="1" x14ac:dyDescent="0.2">
      <c r="A26" s="23" t="str">
        <f>Registro!A26</f>
        <v>2da. Revisión del contenido propuesto para el Manual de  Prácticas de Microcontroladores</v>
      </c>
      <c r="B26" s="23"/>
      <c r="C26" s="40" t="s">
        <v>28</v>
      </c>
      <c r="D26" s="40"/>
      <c r="E26" s="40"/>
      <c r="F26" s="23" t="str">
        <f>'Reporte 1'!F26:G26</f>
        <v>Archivos electrónicos</v>
      </c>
      <c r="G26" s="23"/>
      <c r="H26" s="11">
        <v>1</v>
      </c>
    </row>
    <row r="27" spans="1:8" s="6" customFormat="1" ht="25.5" customHeight="1" x14ac:dyDescent="0.2">
      <c r="A27" s="43"/>
      <c r="B27" s="43"/>
      <c r="C27" s="40"/>
      <c r="D27" s="40"/>
      <c r="E27" s="40"/>
      <c r="F27" s="23"/>
      <c r="G27" s="23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tr">
        <f>B8</f>
        <v>Ing. Juan Merlin Chontal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2023-01-27T16:59:27Z</dcterms:modified>
</cp:coreProperties>
</file>