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15345" windowHeight="454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C36" i="7"/>
  <c r="F22" i="9" l="1"/>
  <c r="F21" i="9"/>
  <c r="C22" i="9"/>
  <c r="C23" i="9"/>
  <c r="C24" i="9"/>
  <c r="C25" i="9"/>
  <c r="C21" i="9"/>
  <c r="F22" i="8"/>
  <c r="F23" i="8"/>
  <c r="F23" i="9" s="1"/>
  <c r="F24" i="8"/>
  <c r="F24" i="9" s="1"/>
  <c r="F25" i="8"/>
  <c r="F25" i="9" s="1"/>
  <c r="F21" i="8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<sst xmlns="http://schemas.openxmlformats.org/spreadsheetml/2006/main" count="108" uniqueCount="54">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</sst>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1"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7" t="s">
        <v>26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8" t="s">
        <v>22</v>
      </c>
      <c r="G9" s="38"/>
    </row>
    <row r="11" spans="1:7" ht="31.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73.5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7" t="s">
        <v>31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5" customFormat="1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22.5" customHeight="1" x14ac:dyDescent="0.2">
      <c r="A21" s="21" t="s">
        <v>32</v>
      </c>
      <c r="B21" s="22"/>
      <c r="C21" s="22"/>
      <c r="D21" s="22"/>
      <c r="E21" s="22"/>
      <c r="F21" s="23"/>
      <c r="G21" s="10" t="s">
        <v>33</v>
      </c>
    </row>
    <row r="22" spans="1:7" s="5" customFormat="1" ht="25.5" customHeight="1" x14ac:dyDescent="0.2">
      <c r="A22" s="21" t="s">
        <v>35</v>
      </c>
      <c r="B22" s="22"/>
      <c r="C22" s="22"/>
      <c r="D22" s="22"/>
      <c r="E22" s="22"/>
      <c r="F22" s="23"/>
      <c r="G22" s="15" t="s">
        <v>36</v>
      </c>
    </row>
    <row r="23" spans="1:7" s="5" customFormat="1" ht="23.25" customHeight="1" x14ac:dyDescent="0.2">
      <c r="A23" s="21" t="s">
        <v>37</v>
      </c>
      <c r="B23" s="22"/>
      <c r="C23" s="22"/>
      <c r="D23" s="22"/>
      <c r="E23" s="22"/>
      <c r="F23" s="23"/>
      <c r="G23" s="10" t="s">
        <v>42</v>
      </c>
    </row>
    <row r="24" spans="1:7" s="5" customFormat="1" ht="32.25" customHeight="1" x14ac:dyDescent="0.2">
      <c r="A24" s="21" t="s">
        <v>38</v>
      </c>
      <c r="B24" s="22"/>
      <c r="C24" s="22"/>
      <c r="D24" s="22"/>
      <c r="E24" s="22"/>
      <c r="F24" s="23"/>
      <c r="G24" s="10" t="s">
        <v>43</v>
      </c>
    </row>
    <row r="25" spans="1:7" s="5" customFormat="1" ht="24.75" customHeight="1" x14ac:dyDescent="0.2">
      <c r="A25" s="21" t="s">
        <v>39</v>
      </c>
      <c r="B25" s="22"/>
      <c r="C25" s="22"/>
      <c r="D25" s="22"/>
      <c r="E25" s="22"/>
      <c r="F25" s="23"/>
      <c r="G25" s="10">
        <v>44943</v>
      </c>
    </row>
    <row r="26" spans="1:7" s="5" customFormat="1" ht="24" customHeight="1" x14ac:dyDescent="0.2">
      <c r="A26" s="30"/>
      <c r="B26" s="31"/>
      <c r="C26" s="31"/>
      <c r="D26" s="31"/>
      <c r="E26" s="31"/>
      <c r="F26" s="32"/>
      <c r="G26" s="10"/>
    </row>
    <row r="27" spans="1:7" s="5" customFormat="1" ht="26.25" customHeight="1" x14ac:dyDescent="0.2">
      <c r="A27" s="30"/>
      <c r="B27" s="31"/>
      <c r="C27" s="31"/>
      <c r="D27" s="31"/>
      <c r="E27" s="31"/>
      <c r="F27" s="32"/>
      <c r="G27" s="10"/>
    </row>
    <row r="28" spans="1:7" s="5" customFormat="1" x14ac:dyDescent="0.2">
      <c r="A28" s="18"/>
      <c r="B28" s="19"/>
      <c r="C28" s="19"/>
      <c r="D28" s="19"/>
      <c r="E28" s="19"/>
      <c r="F28" s="20"/>
      <c r="G28" s="10"/>
    </row>
    <row r="29" spans="1:7" s="5" customFormat="1" x14ac:dyDescent="0.2">
      <c r="A29" s="18"/>
      <c r="B29" s="19"/>
      <c r="C29" s="19"/>
      <c r="D29" s="19"/>
      <c r="E29" s="19"/>
      <c r="F29" s="20"/>
      <c r="G29" s="10"/>
    </row>
    <row r="30" spans="1:7" s="5" customFormat="1" x14ac:dyDescent="0.2">
      <c r="A30" s="18"/>
      <c r="B30" s="19"/>
      <c r="C30" s="19"/>
      <c r="D30" s="19"/>
      <c r="E30" s="19"/>
      <c r="F30" s="20"/>
      <c r="G30" s="10"/>
    </row>
    <row r="31" spans="1:7" s="5" customFormat="1" x14ac:dyDescent="0.2">
      <c r="A31" s="18"/>
      <c r="B31" s="19"/>
      <c r="C31" s="19"/>
      <c r="D31" s="19"/>
      <c r="E31" s="19"/>
      <c r="F31" s="20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5" customFormat="1" ht="46.5" customHeight="1" x14ac:dyDescent="0.2">
      <c r="A34" s="34" t="s">
        <v>27</v>
      </c>
      <c r="B34" s="34"/>
      <c r="C34" s="34"/>
      <c r="D34" s="34"/>
      <c r="E34" s="34"/>
      <c r="F34" s="34"/>
      <c r="G34" s="3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">
        <v>46</v>
      </c>
      <c r="C37" s="24" t="s">
        <v>44</v>
      </c>
      <c r="D37" s="24"/>
      <c r="E37"/>
      <c r="F37" s="24" t="s">
        <v>53</v>
      </c>
      <c r="G37" s="24"/>
    </row>
    <row r="38" spans="1:7" ht="28.5" customHeight="1" x14ac:dyDescent="0.2">
      <c r="A38" s="8" t="s">
        <v>14</v>
      </c>
      <c r="C38" s="35" t="s">
        <v>51</v>
      </c>
      <c r="D38" s="35"/>
      <c r="F38" s="36" t="s">
        <v>47</v>
      </c>
      <c r="G38" s="36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7"/>
      <c r="F9" s="4" t="s">
        <v>11</v>
      </c>
      <c r="G9" s="38" t="str">
        <f>Registro!F9</f>
        <v>SEP 22- ENE 23</v>
      </c>
      <c r="H9" s="38"/>
    </row>
    <row r="11" spans="1:8" ht="31.5" customHeight="1" x14ac:dyDescent="0.2">
      <c r="A11" s="4" t="s">
        <v>4</v>
      </c>
      <c r="B11" s="25" t="str">
        <f>Registro!B11</f>
        <v>TUTORIA Y DIRECCIÓN INDIVIDUALIZADA(Residencia)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">
        <v>24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25" customHeight="1" x14ac:dyDescent="0.2">
      <c r="A21" s="27" t="str">
        <f>Registro!A21</f>
        <v xml:space="preserve">Supervisar el reporte preliminar (anteproyecto) mediante formato electrónico establecido en los lineamientos </v>
      </c>
      <c r="B21" s="27"/>
      <c r="C21" s="44" t="str">
        <f>Registro!G21</f>
        <v>05/09/2022 al 09/09/2023</v>
      </c>
      <c r="D21" s="44"/>
      <c r="E21" s="44"/>
      <c r="F21" s="27" t="s">
        <v>40</v>
      </c>
      <c r="G21" s="27"/>
      <c r="H21" s="9">
        <v>0.33</v>
      </c>
    </row>
    <row r="22" spans="1:8" s="5" customFormat="1" ht="48.75" customHeight="1" x14ac:dyDescent="0.2">
      <c r="A22" s="27" t="str">
        <f>Registro!A22</f>
        <v>Asesorar y supervisar avances en los proyectos de residencia, para la solución de problemas y explicación de temas relacionados con el proyecto</v>
      </c>
      <c r="B22" s="27"/>
      <c r="C22" s="44" t="str">
        <f>Registro!G22</f>
        <v>05/09/2022-13/01/23</v>
      </c>
      <c r="D22" s="44"/>
      <c r="E22" s="44"/>
      <c r="F22" s="27" t="s">
        <v>41</v>
      </c>
      <c r="G22" s="27"/>
      <c r="H22" s="9">
        <v>0.33</v>
      </c>
    </row>
    <row r="23" spans="1:8" s="5" customFormat="1" ht="35.25" customHeight="1" x14ac:dyDescent="0.2">
      <c r="A23" s="27" t="str">
        <f>Registro!A23</f>
        <v>Primera evaluación parcial del avance del proyecto</v>
      </c>
      <c r="B23" s="27"/>
      <c r="C23" s="44" t="str">
        <f>Registro!G23</f>
        <v>04/10/2022-19/10/22</v>
      </c>
      <c r="D23" s="44"/>
      <c r="E23" s="44"/>
      <c r="F23" s="27" t="s">
        <v>49</v>
      </c>
      <c r="G23" s="27"/>
      <c r="H23" s="9">
        <v>1</v>
      </c>
    </row>
    <row r="24" spans="1:8" s="5" customFormat="1" ht="35.25" customHeight="1" x14ac:dyDescent="0.2">
      <c r="A24" s="27" t="str">
        <f>Registro!A24</f>
        <v>Segunda evaluación parcial del avance del proyecto</v>
      </c>
      <c r="B24" s="27"/>
      <c r="C24" s="44" t="str">
        <f>Registro!G24</f>
        <v>07/11/2022-22/11/22</v>
      </c>
      <c r="D24" s="44"/>
      <c r="E24" s="44"/>
      <c r="F24" s="27" t="s">
        <v>49</v>
      </c>
      <c r="G24" s="27"/>
      <c r="H24" s="9">
        <v>0</v>
      </c>
    </row>
    <row r="25" spans="1:8" s="5" customFormat="1" ht="35.25" customHeight="1" x14ac:dyDescent="0.2">
      <c r="A25" s="27" t="str">
        <f>Registro!A25</f>
        <v>Evaluación del reporte final del proyecto de residencia</v>
      </c>
      <c r="B25" s="27"/>
      <c r="C25" s="44">
        <f>Registro!G25</f>
        <v>44943</v>
      </c>
      <c r="D25" s="44"/>
      <c r="E25" s="44"/>
      <c r="F25" s="27" t="s">
        <v>50</v>
      </c>
      <c r="G25" s="27"/>
      <c r="H25" s="9">
        <v>0</v>
      </c>
    </row>
    <row r="26" spans="1:8" s="5" customFormat="1" ht="35.2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ht="35.25" customHeight="1" x14ac:dyDescent="0.2">
      <c r="A27" s="27"/>
      <c r="B27" s="27"/>
      <c r="C27" s="44"/>
      <c r="D27" s="44"/>
      <c r="E27" s="44"/>
      <c r="F27" s="27"/>
      <c r="G27" s="27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48</v>
      </c>
      <c r="C35" s="24" t="str">
        <f>Registro!C37</f>
        <v>Ing. Víctor Palma Cruz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8" t="s">
        <v>14</v>
      </c>
      <c r="C36" s="42" t="str">
        <f>Registro!C38</f>
        <v>Jefe de División de Ingeniería Mecatrónica</v>
      </c>
      <c r="D36" s="42"/>
      <c r="E36" s="42"/>
      <c r="G36" s="13" t="s">
        <v>52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5.75" customHeight="1" x14ac:dyDescent="0.2">
      <c r="A14" s="27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3.5" customHeight="1" x14ac:dyDescent="0.2">
      <c r="A17" s="27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25" customHeight="1" x14ac:dyDescent="0.2">
      <c r="A21" s="27" t="str">
        <f>Registro!A21</f>
        <v xml:space="preserve">Supervisar el reporte preliminar (anteproyecto) mediante formato electrónico establecido en los lineamientos </v>
      </c>
      <c r="B21" s="27"/>
      <c r="C21" s="44">
        <v>44809</v>
      </c>
      <c r="D21" s="44"/>
      <c r="E21" s="44"/>
      <c r="F21" s="27" t="str">
        <f>'Reporte 1'!F21</f>
        <v>Archivo digital</v>
      </c>
      <c r="G21" s="27"/>
      <c r="H21" s="9">
        <v>1</v>
      </c>
    </row>
    <row r="22" spans="1:8" s="5" customFormat="1" ht="35.25" customHeight="1" x14ac:dyDescent="0.2">
      <c r="A22" s="27" t="str">
        <f>Registro!A22</f>
        <v>Asesorar y supervisar avances en los proyectos de residencia, para la solución de problemas y explicación de temas relacionados con el proyecto</v>
      </c>
      <c r="B22" s="27"/>
      <c r="C22" s="44" t="s">
        <v>29</v>
      </c>
      <c r="D22" s="44"/>
      <c r="E22" s="44"/>
      <c r="F22" s="27" t="str">
        <f>'Reporte 1'!F22</f>
        <v xml:space="preserve">Fotografía </v>
      </c>
      <c r="G22" s="27"/>
      <c r="H22" s="9">
        <v>0.66</v>
      </c>
    </row>
    <row r="23" spans="1:8" s="5" customFormat="1" ht="35.25" customHeight="1" x14ac:dyDescent="0.2">
      <c r="A23" s="27" t="str">
        <f>Registro!A23</f>
        <v>Primera evaluación parcial del avance del proyecto</v>
      </c>
      <c r="B23" s="27"/>
      <c r="C23" s="44">
        <v>44862</v>
      </c>
      <c r="D23" s="44"/>
      <c r="E23" s="44"/>
      <c r="F23" s="27" t="str">
        <f>'Reporte 1'!F23</f>
        <v>Fotografía o Archivo Digital</v>
      </c>
      <c r="G23" s="27"/>
      <c r="H23" s="9">
        <v>1</v>
      </c>
    </row>
    <row r="24" spans="1:8" s="5" customFormat="1" ht="35.25" customHeight="1" x14ac:dyDescent="0.2">
      <c r="A24" s="27" t="str">
        <f>Registro!A24</f>
        <v>Segunda evaluación parcial del avance del proyecto</v>
      </c>
      <c r="B24" s="27"/>
      <c r="C24" s="44" t="s">
        <v>29</v>
      </c>
      <c r="D24" s="44"/>
      <c r="E24" s="44"/>
      <c r="F24" s="27" t="str">
        <f>'Reporte 1'!F24</f>
        <v>Fotografía o Archivo Digital</v>
      </c>
      <c r="G24" s="27"/>
      <c r="H24" s="9">
        <v>1</v>
      </c>
    </row>
    <row r="25" spans="1:8" s="5" customFormat="1" ht="35.25" customHeight="1" x14ac:dyDescent="0.2">
      <c r="A25" s="27" t="str">
        <f>Registro!A25</f>
        <v>Evaluación del reporte final del proyecto de residencia</v>
      </c>
      <c r="B25" s="27"/>
      <c r="C25" s="44" t="s">
        <v>28</v>
      </c>
      <c r="D25" s="44"/>
      <c r="E25" s="44"/>
      <c r="F25" s="27" t="str">
        <f>'Reporte 1'!F25</f>
        <v>Fotografía o Archivo digital</v>
      </c>
      <c r="G25" s="27"/>
      <c r="H25" s="9">
        <v>0</v>
      </c>
    </row>
    <row r="26" spans="1:8" s="5" customFormat="1" ht="35.2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ht="35.25" customHeight="1" x14ac:dyDescent="0.2">
      <c r="A27" s="27"/>
      <c r="B27" s="27"/>
      <c r="C27" s="44"/>
      <c r="D27" s="44"/>
      <c r="E27" s="44"/>
      <c r="F27" s="27"/>
      <c r="G27" s="27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46</v>
      </c>
      <c r="C35" s="24" t="str">
        <f>Registro!C37</f>
        <v>Ing. Víctor Palma Cruz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8" t="s">
        <v>14</v>
      </c>
      <c r="C36" s="42" t="str">
        <f>Registro!C38</f>
        <v>Jefe de División de Ingeniería Mecatrónica</v>
      </c>
      <c r="D36" s="42"/>
      <c r="E36" s="42"/>
      <c r="G36" s="13" t="s">
        <v>52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29.25" customHeight="1" x14ac:dyDescent="0.2">
      <c r="A21" s="52" t="str">
        <f>Registro!A21</f>
        <v xml:space="preserve">Supervisar el reporte preliminar (anteproyecto) mediante formato electrónico establecido en los lineamientos </v>
      </c>
      <c r="B21" s="52"/>
      <c r="C21" s="44">
        <f>'Reporte 2'!C21</f>
        <v>44809</v>
      </c>
      <c r="D21" s="44"/>
      <c r="E21" s="44"/>
      <c r="F21" s="27" t="str">
        <f>'Reporte 2'!F21</f>
        <v>Archivo digital</v>
      </c>
      <c r="G21" s="27"/>
      <c r="H21" s="9">
        <v>1</v>
      </c>
    </row>
    <row r="22" spans="1:8" s="5" customFormat="1" ht="34.5" customHeight="1" x14ac:dyDescent="0.2">
      <c r="A22" s="51" t="str">
        <f>Registro!A22</f>
        <v>Asesorar y supervisar avances en los proyectos de residencia, para la solución de problemas y explicación de temas relacionados con el proyecto</v>
      </c>
      <c r="B22" s="51"/>
      <c r="C22" s="44" t="str">
        <f>'Reporte 2'!C22</f>
        <v>22/10/22 al 18/11/2022</v>
      </c>
      <c r="D22" s="44"/>
      <c r="E22" s="44"/>
      <c r="F22" s="27" t="str">
        <f>'Reporte 2'!F22</f>
        <v xml:space="preserve">Fotografía </v>
      </c>
      <c r="G22" s="27"/>
      <c r="H22" s="9">
        <v>1</v>
      </c>
    </row>
    <row r="23" spans="1:8" s="5" customFormat="1" ht="33.75" customHeight="1" x14ac:dyDescent="0.2">
      <c r="A23" s="51" t="str">
        <f>Registro!A23</f>
        <v>Primera evaluación parcial del avance del proyecto</v>
      </c>
      <c r="B23" s="51"/>
      <c r="C23" s="44">
        <f>'Reporte 2'!C23</f>
        <v>44862</v>
      </c>
      <c r="D23" s="44"/>
      <c r="E23" s="44"/>
      <c r="F23" s="27" t="str">
        <f>'Reporte 2'!F23</f>
        <v>Fotografía o Archivo Digital</v>
      </c>
      <c r="G23" s="27"/>
      <c r="H23" s="9">
        <v>1</v>
      </c>
    </row>
    <row r="24" spans="1:8" s="5" customFormat="1" ht="30.75" customHeight="1" x14ac:dyDescent="0.2">
      <c r="A24" s="51" t="str">
        <f>Registro!A24</f>
        <v>Segunda evaluación parcial del avance del proyecto</v>
      </c>
      <c r="B24" s="51"/>
      <c r="C24" s="44" t="str">
        <f>'Reporte 2'!C24</f>
        <v>22/10/22 al 18/11/2022</v>
      </c>
      <c r="D24" s="44"/>
      <c r="E24" s="44"/>
      <c r="F24" s="27" t="str">
        <f>'Reporte 2'!F24</f>
        <v>Fotografía o Archivo Digital</v>
      </c>
      <c r="G24" s="27"/>
      <c r="H24" s="9">
        <v>1</v>
      </c>
    </row>
    <row r="25" spans="1:8" s="5" customFormat="1" ht="34.5" customHeight="1" x14ac:dyDescent="0.2">
      <c r="A25" s="51" t="str">
        <f>Registro!A25</f>
        <v>Evaluación del reporte final del proyecto de residencia</v>
      </c>
      <c r="B25" s="51"/>
      <c r="C25" s="44" t="str">
        <f>'Reporte 2'!C25</f>
        <v>01/11/022 al 30/11/022</v>
      </c>
      <c r="D25" s="44"/>
      <c r="E25" s="44"/>
      <c r="F25" s="27" t="str">
        <f>'Reporte 2'!F25</f>
        <v>Fotografía o Archivo digital</v>
      </c>
      <c r="G25" s="27"/>
      <c r="H25" s="9">
        <v>1</v>
      </c>
    </row>
    <row r="26" spans="1:8" s="5" customFormat="1" ht="33.75" customHeight="1" x14ac:dyDescent="0.2">
      <c r="A26" s="51"/>
      <c r="B26" s="51"/>
      <c r="C26" s="44"/>
      <c r="D26" s="44"/>
      <c r="E26" s="44"/>
      <c r="F26" s="27"/>
      <c r="G26" s="27"/>
      <c r="H26" s="9"/>
    </row>
    <row r="27" spans="1:8" s="5" customFormat="1" ht="30.75" customHeight="1" x14ac:dyDescent="0.2">
      <c r="A27" s="51"/>
      <c r="B27" s="51"/>
      <c r="C27" s="44"/>
      <c r="D27" s="44"/>
      <c r="E27" s="44"/>
      <c r="F27" s="27"/>
      <c r="G27" s="27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4" t="s">
        <v>45</v>
      </c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46</v>
      </c>
      <c r="C35" s="49" t="str">
        <f>Registro!C37</f>
        <v>Ing. Víctor Palma Cruz</v>
      </c>
      <c r="D35" s="49"/>
      <c r="E35" s="49"/>
      <c r="G35" s="50" t="str">
        <f>Registro!F37</f>
        <v>MCJyS Ofelia Enriquez Ordaz</v>
      </c>
      <c r="H35" s="50"/>
    </row>
    <row r="36" spans="1:8" ht="28.5" customHeight="1" x14ac:dyDescent="0.2">
      <c r="A36" s="8" t="s">
        <v>14</v>
      </c>
      <c r="C36" s="42" t="str">
        <f>Registro!C38</f>
        <v>Jefe de División de Ingeniería Mecatrónica</v>
      </c>
      <c r="D36" s="42"/>
      <c r="E36" s="42"/>
      <c r="G36" s="13" t="s">
        <v>52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2023-01-18T05:30:57Z</dcterms:modified>
</cp:coreProperties>
</file>