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1\"/>
    </mc:Choice>
  </mc:AlternateContent>
  <xr:revisionPtr revIDLastSave="0" documentId="13_ncr:1_{1C5A8843-C915-4D79-9B7C-1E0E179875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<sst xmlns="http://schemas.openxmlformats.org/spreadsheetml/2006/main" count="181" uniqueCount="48">
  <si>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</si>
  <si>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</si>
  <si>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</si>
  <si>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</si>
  <si>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</si>
  <si>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</si>
  <si>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</si>
  <si>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</si>
  <si>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</si>
  <si>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</si>
  <si>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</si>
  <si>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</si>
  <si>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</si>
  <si>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</si>
  <si>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</si>
  <si>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</si>
  <si>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</si>
  <si>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</si>
  <si>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</si>
  <si>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</si>
  <si>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</si>
  <si>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</si>
  <si>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</si>
  <si>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</si>
  <si>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</si>
  <si>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</si>
  <si>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</si>
  <si>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</si>
  <si>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</si>
  <si>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</si>
  <si>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</si>
  <si>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</si>
  <si>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</si>
  <si>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</si>
  <si>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</si>
  <si>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</si>
  <si>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</si>
  <si>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</si>
  <si>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</si>
  <si>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</si>
  <si>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</si>
  <si>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</si>
  <si>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</si>
  <si>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S/E</t>
  </si>
  <si>
    <t>702B</t>
  </si>
  <si>
    <t>402U</t>
  </si>
  <si>
    <t>MII. ESTEBAN DOMINGUEZ FISCAL</t>
  </si>
  <si>
    <t>SEPTIEMBRE 2022 - ENERO,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</si>
</sst>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2" t="s">
        <v>7</v>
      </c>
      <c r="J8" s="32"/>
      <c r="K8" s="32"/>
      <c r="L8" s="33" t="s">
        <v>47</v>
      </c>
      <c r="M8" s="33"/>
      <c r="N8" s="33"/>
    </row>
    <row r="10" spans="1:14" x14ac:dyDescent="0.2">
      <c r="A10" s="4" t="s">
        <v>8</v>
      </c>
      <c r="B10" s="33" t="s">
        <v>40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32</v>
      </c>
      <c r="B14" s="9" t="s">
        <v>43</v>
      </c>
      <c r="C14" s="9" t="s">
        <v>44</v>
      </c>
      <c r="D14" s="9" t="s">
        <v>33</v>
      </c>
      <c r="E14" s="9">
        <v>22</v>
      </c>
      <c r="F14" s="9">
        <v>0</v>
      </c>
      <c r="G14" s="9"/>
      <c r="H14" s="10"/>
      <c r="I14" s="9">
        <f t="shared" ref="I14:I28" si="0">(E14-SUM(F14:G14))-K14</f>
        <v>22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8" t="s">
        <v>34</v>
      </c>
      <c r="B15" s="9" t="s">
        <v>43</v>
      </c>
      <c r="C15" s="9" t="s">
        <v>44</v>
      </c>
      <c r="D15" s="9" t="s">
        <v>33</v>
      </c>
      <c r="E15" s="9">
        <v>21</v>
      </c>
      <c r="F15" s="9">
        <v>0</v>
      </c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35</v>
      </c>
      <c r="B16" s="9" t="s">
        <v>43</v>
      </c>
      <c r="C16" s="9" t="s">
        <v>45</v>
      </c>
      <c r="D16" s="9" t="s">
        <v>33</v>
      </c>
      <c r="E16" s="9">
        <v>9</v>
      </c>
      <c r="F16" s="9">
        <v>0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36</v>
      </c>
      <c r="B17" s="9" t="s">
        <v>43</v>
      </c>
      <c r="C17" s="9" t="s">
        <v>41</v>
      </c>
      <c r="D17" s="9" t="s">
        <v>38</v>
      </c>
      <c r="E17" s="9">
        <v>28</v>
      </c>
      <c r="F17" s="9">
        <v>0</v>
      </c>
      <c r="G17" s="9"/>
      <c r="H17" s="10"/>
      <c r="I17" s="9">
        <f t="shared" si="0"/>
        <v>28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.5" x14ac:dyDescent="0.2">
      <c r="A18" s="8" t="s">
        <v>37</v>
      </c>
      <c r="B18" s="9" t="s">
        <v>43</v>
      </c>
      <c r="C18" s="9" t="s">
        <v>42</v>
      </c>
      <c r="D18" s="9" t="s">
        <v>39</v>
      </c>
      <c r="E18" s="9">
        <v>37</v>
      </c>
      <c r="F18" s="9">
        <v>0</v>
      </c>
      <c r="G18" s="9"/>
      <c r="H18" s="10"/>
      <c r="I18" s="9">
        <f t="shared" si="0"/>
        <v>37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/>
      <c r="H28" s="18"/>
      <c r="I28" s="17">
        <f t="shared" si="0"/>
        <v>117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PROYECTO DE MANUFACTURA</v>
      </c>
      <c r="B14" s="9"/>
      <c r="C14" s="9" t="str">
        <f>'1'!C14</f>
        <v>702B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MECÁNICA DE FLUIDOS</v>
      </c>
      <c r="B16" s="9"/>
      <c r="C16" s="9" t="str">
        <f>'1'!C16</f>
        <v>402U</v>
      </c>
      <c r="D16" s="9" t="str">
        <f>'1'!D16</f>
        <v>IEM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ASISTIDO POR PC</v>
      </c>
      <c r="B17" s="9"/>
      <c r="C17" s="9" t="str">
        <f>'1'!C17</f>
        <v>111-B</v>
      </c>
      <c r="D17" s="9" t="str">
        <f>'1'!D17</f>
        <v>IMEC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106-B</v>
      </c>
      <c r="D18" s="9" t="str">
        <f>'1'!D18</f>
        <v>IAMB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DIBUJO ASISTIDO 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PROYECTO DE MANUFACTURA</v>
      </c>
      <c r="B14" s="9"/>
      <c r="C14" s="9" t="str">
        <f>'1'!C14</f>
        <v>702B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MECÁNICA DE FLUIDOS</v>
      </c>
      <c r="B16" s="9"/>
      <c r="C16" s="9" t="str">
        <f>'1'!C16</f>
        <v>402U</v>
      </c>
      <c r="D16" s="9" t="str">
        <f>'1'!D16</f>
        <v>IEM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ASISTIDO POR PC</v>
      </c>
      <c r="B17" s="9"/>
      <c r="C17" s="9" t="str">
        <f>'1'!C17</f>
        <v>111-B</v>
      </c>
      <c r="D17" s="9" t="str">
        <f>'1'!D17</f>
        <v>IMEC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106-B</v>
      </c>
      <c r="D18" s="9" t="str">
        <f>'1'!D18</f>
        <v>IAMB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DIBUJO ASISTIDO 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PROYECTO DE MANUFACTURA</v>
      </c>
      <c r="B14" s="9"/>
      <c r="C14" s="9" t="str">
        <f>'1'!C14</f>
        <v>702B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MECÁNICA DE FLUIDOS</v>
      </c>
      <c r="B16" s="9"/>
      <c r="C16" s="9" t="str">
        <f>'1'!C16</f>
        <v>402U</v>
      </c>
      <c r="D16" s="9" t="str">
        <f>'1'!D16</f>
        <v>IEM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ASISTIDO POR PC</v>
      </c>
      <c r="B17" s="9"/>
      <c r="C17" s="9" t="str">
        <f>'1'!C17</f>
        <v>111-B</v>
      </c>
      <c r="D17" s="9" t="str">
        <f>'1'!D17</f>
        <v>IMEC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106-B</v>
      </c>
      <c r="D18" s="9" t="str">
        <f>'1'!D18</f>
        <v>IAMB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DIBUJO ASISTIDO 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2022 - ENERO, 2023</v>
      </c>
      <c r="M8" s="33"/>
      <c r="N8" s="33"/>
    </row>
    <row r="10" spans="1:14" x14ac:dyDescent="0.2">
      <c r="A10" s="4" t="s">
        <v>8</v>
      </c>
      <c r="B10" s="33" t="str">
        <f>'1'!B10</f>
        <v>MII. GUILLERMO PALACIOS PITALUA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PROYECTO DE MANUFACTURA</v>
      </c>
      <c r="B14" s="9"/>
      <c r="C14" s="9" t="str">
        <f>'1'!C14</f>
        <v>702B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MECÁNICA DE FLUIDOS</v>
      </c>
      <c r="B16" s="9"/>
      <c r="C16" s="9" t="str">
        <f>'1'!C16</f>
        <v>402U</v>
      </c>
      <c r="D16" s="9" t="str">
        <f>'1'!D16</f>
        <v>IEM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ASISTIDO POR PC</v>
      </c>
      <c r="B17" s="9"/>
      <c r="C17" s="9" t="str">
        <f>'1'!C17</f>
        <v>111-B</v>
      </c>
      <c r="D17" s="9" t="str">
        <f>'1'!D17</f>
        <v>IMEC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106-B</v>
      </c>
      <c r="D18" s="9" t="str">
        <f>'1'!D18</f>
        <v>IAMB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DIBUJO ASISTIDO 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GUILLERMO PALACIOS PITALUA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2022-10-11T17:49:35Z</dcterms:modified>
  <cp:category/>
  <cp:contentStatus/>
</cp:coreProperties>
</file>