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PROYECTO IND 1\"/>
    </mc:Choice>
  </mc:AlternateContent>
  <xr:revisionPtr revIDLastSave="0" documentId="13_ncr:1_{2B9C568C-040B-463D-A579-D3F73104D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<sst xmlns="http://schemas.openxmlformats.org/spreadsheetml/2006/main" count="132" uniqueCount="56">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</sst>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5" zoomScale="110" zoomScaleNormal="11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19" t="s">
        <v>1</v>
      </c>
      <c r="B6" s="19"/>
      <c r="C6" s="19"/>
      <c r="D6" s="23" t="s">
        <v>37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33" t="s">
        <v>51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52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53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16" t="s">
        <v>54</v>
      </c>
      <c r="B21" s="17"/>
      <c r="C21" s="17"/>
      <c r="D21" s="17"/>
      <c r="E21" s="17"/>
      <c r="F21" s="18"/>
      <c r="G21" s="12" t="s">
        <v>25</v>
      </c>
    </row>
    <row r="22" spans="1:7" s="6" customFormat="1" x14ac:dyDescent="0.2">
      <c r="A22" s="16" t="s">
        <v>55</v>
      </c>
      <c r="B22" s="17"/>
      <c r="C22" s="17"/>
      <c r="D22" s="17"/>
      <c r="E22" s="17"/>
      <c r="F22" s="18"/>
      <c r="G22" s="12" t="s">
        <v>25</v>
      </c>
    </row>
    <row r="23" spans="1:7" s="6" customFormat="1" x14ac:dyDescent="0.2">
      <c r="A23" s="16"/>
      <c r="B23" s="17"/>
      <c r="C23" s="17"/>
      <c r="D23" s="17"/>
      <c r="E23" s="17"/>
      <c r="F23" s="18"/>
      <c r="G23" s="12"/>
    </row>
    <row r="24" spans="1:7" s="6" customFormat="1" x14ac:dyDescent="0.2">
      <c r="A24" s="16"/>
      <c r="B24" s="17"/>
      <c r="C24" s="17"/>
      <c r="D24" s="17"/>
      <c r="E24" s="17"/>
      <c r="F24" s="18"/>
      <c r="G24" s="12"/>
    </row>
    <row r="25" spans="1:7" s="6" customFormat="1" x14ac:dyDescent="0.2">
      <c r="A25" s="16"/>
      <c r="B25" s="17"/>
      <c r="C25" s="17"/>
      <c r="D25" s="17"/>
      <c r="E25" s="17"/>
      <c r="F25" s="18"/>
      <c r="G25" s="12"/>
    </row>
    <row r="26" spans="1:7" s="6" customFormat="1" x14ac:dyDescent="0.2">
      <c r="A26" s="16"/>
      <c r="B26" s="17"/>
      <c r="C26" s="17"/>
      <c r="D26" s="17"/>
      <c r="E26" s="17"/>
      <c r="F26" s="18"/>
      <c r="G26" s="12"/>
    </row>
    <row r="27" spans="1:7" s="6" customFormat="1" x14ac:dyDescent="0.2">
      <c r="A27" s="16"/>
      <c r="B27" s="17"/>
      <c r="C27" s="17"/>
      <c r="D27" s="17"/>
      <c r="E27" s="17"/>
      <c r="F27" s="18"/>
      <c r="G27" s="12"/>
    </row>
    <row r="28" spans="1:7" s="6" customFormat="1" x14ac:dyDescent="0.2">
      <c r="A28" s="16"/>
      <c r="B28" s="17"/>
      <c r="C28" s="17"/>
      <c r="D28" s="17"/>
      <c r="E28" s="17"/>
      <c r="F28" s="18"/>
      <c r="G28" s="12"/>
    </row>
    <row r="29" spans="1:7" s="6" customFormat="1" x14ac:dyDescent="0.2">
      <c r="A29" s="16"/>
      <c r="B29" s="17"/>
      <c r="C29" s="17"/>
      <c r="D29" s="17"/>
      <c r="E29" s="17"/>
      <c r="F29" s="18"/>
      <c r="G29" s="12"/>
    </row>
    <row r="30" spans="1:7" s="6" customFormat="1" x14ac:dyDescent="0.2">
      <c r="A30" s="16"/>
      <c r="B30" s="17"/>
      <c r="C30" s="17"/>
      <c r="D30" s="17"/>
      <c r="E30" s="17"/>
      <c r="F30" s="18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6" t="s">
        <v>43</v>
      </c>
      <c r="B36" s="26"/>
      <c r="C36" s="26" t="s">
        <v>44</v>
      </c>
      <c r="D36" s="26"/>
      <c r="E36"/>
      <c r="F36" s="26" t="s">
        <v>45</v>
      </c>
      <c r="G36" s="26"/>
    </row>
    <row r="37" spans="1:7" ht="28.5" customHeight="1" x14ac:dyDescent="0.2">
      <c r="A37" s="10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6" t="s">
        <v>37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38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GESTION ACAD. Y VINC. (COORDINADOR DE LABORATORIO LCAD.)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de apoyo en area de laboratirio de computo para ingeniería, LCAD, mediante monitoreo de uso y necesidades, para su previsión y disposición.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1 Bitácora de uso del laboratorio LCAD.
2 Seguimiento y verificacion de funcionalidad de los equipos, PC disponibles.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Manejo de bitacora, para monitoreo del uso de equipos en laboratorio LCAD.</v>
      </c>
      <c r="B21" s="24"/>
      <c r="C21" s="38" t="s">
        <v>27</v>
      </c>
      <c r="D21" s="38"/>
      <c r="E21" s="38"/>
      <c r="F21" s="39" t="s">
        <v>46</v>
      </c>
      <c r="G21" s="39"/>
      <c r="H21" s="11">
        <v>0.33</v>
      </c>
    </row>
    <row r="22" spans="1:8" s="6" customFormat="1" ht="35.25" customHeight="1" x14ac:dyDescent="0.2">
      <c r="A22" s="24" t="str">
        <f>Registro!A22</f>
        <v>Seguimiento al acondicionamiento de los equipos PC, para su uso por los usuarios</v>
      </c>
      <c r="B22" s="24"/>
      <c r="C22" s="38" t="s">
        <v>27</v>
      </c>
      <c r="D22" s="38"/>
      <c r="E22" s="38"/>
      <c r="F22" s="24" t="s">
        <v>29</v>
      </c>
      <c r="G22" s="24"/>
      <c r="H22" s="11">
        <v>0.33</v>
      </c>
    </row>
    <row r="23" spans="1:8" s="6" customFormat="1" ht="35.25" customHeight="1" x14ac:dyDescent="0.2">
      <c r="A23" s="24">
        <f>Registro!A23</f>
        <v>0</v>
      </c>
      <c r="B23" s="24"/>
      <c r="C23" s="38" t="s">
        <v>27</v>
      </c>
      <c r="D23" s="38"/>
      <c r="E23" s="38"/>
      <c r="F23" s="24" t="s">
        <v>47</v>
      </c>
      <c r="G23" s="24"/>
      <c r="H23" s="11">
        <v>0.33</v>
      </c>
    </row>
    <row r="24" spans="1:8" s="6" customFormat="1" ht="35.25" customHeight="1" x14ac:dyDescent="0.2">
      <c r="A24" s="24">
        <f>Registro!A24</f>
        <v>0</v>
      </c>
      <c r="B24" s="24"/>
      <c r="C24" s="38" t="s">
        <v>27</v>
      </c>
      <c r="D24" s="38"/>
      <c r="E24" s="38"/>
      <c r="F24" s="39" t="s">
        <v>48</v>
      </c>
      <c r="G24" s="39"/>
      <c r="H24" s="11">
        <v>0.33</v>
      </c>
    </row>
    <row r="25" spans="1:8" s="6" customFormat="1" ht="35.25" customHeight="1" x14ac:dyDescent="0.2">
      <c r="A25" s="24">
        <f>Registro!A25</f>
        <v>0</v>
      </c>
      <c r="B25" s="24"/>
      <c r="C25" s="38" t="s">
        <v>27</v>
      </c>
      <c r="D25" s="38"/>
      <c r="E25" s="38"/>
      <c r="F25" s="39" t="s">
        <v>49</v>
      </c>
      <c r="G25" s="39"/>
      <c r="H25" s="11">
        <v>0.33</v>
      </c>
    </row>
    <row r="26" spans="1:8" s="6" customFormat="1" ht="35.25" customHeight="1" x14ac:dyDescent="0.2">
      <c r="A26" s="24">
        <f>Registro!A26</f>
        <v>0</v>
      </c>
      <c r="B26" s="24"/>
      <c r="C26" s="38">
        <f>Registro!G26</f>
        <v>0</v>
      </c>
      <c r="D26" s="38"/>
      <c r="E26" s="38"/>
      <c r="F26" s="24" t="s">
        <v>50</v>
      </c>
      <c r="G26" s="24"/>
      <c r="H26" s="11">
        <v>0.33</v>
      </c>
    </row>
    <row r="27" spans="1:8" s="6" customFormat="1" ht="35.25" customHeight="1" x14ac:dyDescent="0.2">
      <c r="A27" s="24">
        <f>Registro!A27</f>
        <v>0</v>
      </c>
      <c r="B27" s="24"/>
      <c r="C27" s="38">
        <f>Registro!G27</f>
        <v>0</v>
      </c>
      <c r="D27" s="38"/>
      <c r="E27" s="38"/>
      <c r="F27" s="24" t="s">
        <v>34</v>
      </c>
      <c r="G27" s="24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">
        <v>41</v>
      </c>
      <c r="D35" s="26"/>
      <c r="E35" s="26"/>
      <c r="G35" s="26" t="s">
        <v>40</v>
      </c>
      <c r="H35" s="26"/>
    </row>
    <row r="36" spans="1:8" ht="28.5" customHeight="1" x14ac:dyDescent="0.2">
      <c r="A36" s="10" t="s">
        <v>42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GESTION ACAD. Y VINC. (COORDINADOR DE LABORATORIO LCAD.)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de apoyo en area de laboratirio de computo para ingeniería, LCAD, mediante monitoreo de uso y necesidades, para su previsión y disposición.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1 Bitácora de uso del laboratorio LCAD.
2 Seguimiento y verificacion de funcionalidad de los equipos, PC disponibles.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Manejo de bitacora, para monitoreo del uso de equipos en laboratorio LCAD.</v>
      </c>
      <c r="B21" s="24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4" t="str">
        <f>Registro!A22</f>
        <v>Seguimiento al acondicionamiento de los equipos PC, para su uso por los usuarios</v>
      </c>
      <c r="B22" s="24"/>
      <c r="C22" s="38" t="s">
        <v>35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>
        <f>Registro!A23</f>
        <v>0</v>
      </c>
      <c r="B23" s="24"/>
      <c r="C23" s="38" t="s">
        <v>35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>
        <f>Registro!A24</f>
        <v>0</v>
      </c>
      <c r="B24" s="24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4">
        <f>Registro!A25</f>
        <v>0</v>
      </c>
      <c r="B25" s="24"/>
      <c r="C25" s="38" t="s">
        <v>35</v>
      </c>
      <c r="D25" s="38"/>
      <c r="E25" s="38"/>
      <c r="F25" s="39" t="s">
        <v>32</v>
      </c>
      <c r="G25" s="39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8" t="s">
        <v>35</v>
      </c>
      <c r="D26" s="38"/>
      <c r="E26" s="38"/>
      <c r="F26" s="24" t="s">
        <v>33</v>
      </c>
      <c r="G26" s="24"/>
      <c r="H26" s="11">
        <v>0.66</v>
      </c>
    </row>
    <row r="27" spans="1:8" s="6" customFormat="1" ht="35.25" customHeight="1" x14ac:dyDescent="0.2">
      <c r="A27" s="24">
        <f>Registro!A27</f>
        <v>0</v>
      </c>
      <c r="B27" s="24"/>
      <c r="C27" s="38" t="s">
        <v>35</v>
      </c>
      <c r="D27" s="38"/>
      <c r="E27" s="38"/>
      <c r="F27" s="24" t="s">
        <v>34</v>
      </c>
      <c r="G27" s="24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GESTION ACAD. Y VINC. (COORDINADOR DE LABORATORIO LCAD.)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de apoyo en area de laboratirio de computo para ingeniería, LCAD, mediante monitoreo de uso y necesidades, para su previsión y disposición.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1 Bitácora de uso del laboratorio LCAD.
2 Seguimiento y verificacion de funcionalidad de los equipos, PC disponibles.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Manejo de bitacora, para monitoreo del uso de equipos en laboratorio LCAD.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Seguimiento al acondicionamiento de los equipos PC, para su uso por los usuarios</v>
      </c>
      <c r="B22" s="39"/>
      <c r="C22" s="38" t="s">
        <v>36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36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36</v>
      </c>
      <c r="D26" s="38"/>
      <c r="E26" s="38"/>
      <c r="F26" s="24" t="s">
        <v>33</v>
      </c>
      <c r="G26" s="24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36</v>
      </c>
      <c r="D27" s="38"/>
      <c r="E27" s="38"/>
      <c r="F27" s="24" t="s">
        <v>34</v>
      </c>
      <c r="G27" s="24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10" t="str">
        <f>B8</f>
        <v>GUILLERMO PALACIOS PITALUA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2022-11-04T15:37:21Z</dcterms:modified>
</cp:coreProperties>
</file>