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0" l="1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32" i="10"/>
  <c r="L32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<sst xmlns="http://schemas.openxmlformats.org/spreadsheetml/2006/main" count="201" uniqueCount="48">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</sst>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10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47</v>
      </c>
      <c r="C8" s="33"/>
      <c r="D8" s="14" t="s">
        <v>4</v>
      </c>
      <c r="E8" s="5">
        <v>4</v>
      </c>
      <c r="G8" s="4" t="s">
        <v>5</v>
      </c>
      <c r="H8" s="5">
        <v>5</v>
      </c>
      <c r="I8" s="32" t="s">
        <v>6</v>
      </c>
      <c r="J8" s="32"/>
      <c r="K8" s="32"/>
      <c r="L8" s="33" t="s">
        <v>45</v>
      </c>
      <c r="M8" s="33"/>
      <c r="N8" s="33"/>
    </row>
    <row r="10" spans="1:14" x14ac:dyDescent="0.2">
      <c r="A10" s="4" t="s">
        <v>7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91.8</v>
      </c>
      <c r="N14" s="15">
        <v>0.36299999999999999</v>
      </c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>
        <v>93.1</v>
      </c>
      <c r="N15" s="15">
        <v>0.63600000000000001</v>
      </c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>
        <v>100</v>
      </c>
      <c r="N16" s="15">
        <v>1</v>
      </c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>
        <v>100</v>
      </c>
      <c r="N18" s="15">
        <v>1</v>
      </c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3"/>
        <v>0</v>
      </c>
      <c r="M19" s="9">
        <v>100</v>
      </c>
      <c r="N19" s="15">
        <v>1</v>
      </c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/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>
        <v>73.75</v>
      </c>
      <c r="N20" s="15">
        <v>0.75</v>
      </c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/>
      <c r="I21" s="9">
        <f t="shared" si="2"/>
        <v>5</v>
      </c>
      <c r="J21" s="10"/>
      <c r="K21" s="9">
        <v>0</v>
      </c>
      <c r="L21" s="10">
        <f t="shared" si="3"/>
        <v>0</v>
      </c>
      <c r="M21" s="9">
        <v>73.75</v>
      </c>
      <c r="N21" s="15">
        <v>0.75</v>
      </c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/>
      <c r="I22" s="9">
        <f t="shared" si="2"/>
        <v>0</v>
      </c>
      <c r="J22" s="10"/>
      <c r="K22" s="9">
        <v>0</v>
      </c>
      <c r="L22" s="10">
        <f t="shared" si="3"/>
        <v>0</v>
      </c>
      <c r="M22" s="9">
        <v>100</v>
      </c>
      <c r="N22" s="15">
        <v>1</v>
      </c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/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>
        <v>100</v>
      </c>
      <c r="N23" s="15">
        <v>1</v>
      </c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>
        <f>AVERAGE(M15:M31)</f>
        <v>93.4</v>
      </c>
      <c r="N32" s="19">
        <f>AVERAGE(N15:N31)</f>
        <v>0.90399999999999991</v>
      </c>
    </row>
    <row r="34" spans="1:14" ht="120" customHeight="1" x14ac:dyDescent="0.2">
      <c r="A34" s="29" t="s">
        <v>25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4" x14ac:dyDescent="0.2">
      <c r="A36" s="12"/>
    </row>
    <row r="37" spans="1:14" x14ac:dyDescent="0.2">
      <c r="B37" s="36" t="s">
        <v>26</v>
      </c>
      <c r="C37" s="36"/>
      <c r="D37" s="36"/>
      <c r="G37" s="21" t="s">
        <v>27</v>
      </c>
      <c r="H37" s="21"/>
      <c r="I37" s="21"/>
      <c r="J37" s="21"/>
    </row>
    <row r="38" spans="1:14" ht="62.25" customHeight="1" x14ac:dyDescent="0.2">
      <c r="B38" s="37"/>
      <c r="C38" s="37"/>
      <c r="D38" s="37"/>
      <c r="G38" s="33"/>
      <c r="H38" s="33"/>
      <c r="I38" s="33"/>
      <c r="J38" s="33"/>
    </row>
    <row r="39" spans="1:14" hidden="1" x14ac:dyDescent="0.2">
      <c r="A39" s="38" t="e">
        <v>#REF!</v>
      </c>
      <c r="B39" s="38"/>
      <c r="C39" s="6"/>
      <c r="E39" s="38"/>
      <c r="F39" s="38"/>
      <c r="G39" s="38"/>
      <c r="H39" s="38"/>
    </row>
    <row r="40" spans="1:14" hidden="1" x14ac:dyDescent="0.2"/>
    <row r="41" spans="1:14" ht="45" customHeight="1" x14ac:dyDescent="0.2">
      <c r="B41" s="39" t="str">
        <f>B10</f>
        <v>MII. GUILLERMO PALACIOS PITALUA</v>
      </c>
      <c r="C41" s="39"/>
      <c r="D41" s="39"/>
      <c r="E41" s="13"/>
      <c r="F41" s="13"/>
      <c r="G41" s="39" t="s">
        <v>44</v>
      </c>
      <c r="H41" s="39"/>
      <c r="I41" s="39"/>
      <c r="J41" s="39"/>
    </row>
  </sheetData>
  <mergeCells count="31">
    <mergeCell ref="A39:B39"/>
    <mergeCell ref="E39:H39"/>
    <mergeCell ref="B41:D41"/>
    <mergeCell ref="G41:J41"/>
    <mergeCell ref="K12:K13"/>
    <mergeCell ref="L12:L13"/>
    <mergeCell ref="B37:D37"/>
    <mergeCell ref="G37:J37"/>
    <mergeCell ref="B38:D38"/>
    <mergeCell ref="G38:J38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2" t="s">
        <v>6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7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pitalua</cp:lastModifiedBy>
  <cp:revision/>
  <dcterms:created xsi:type="dcterms:W3CDTF">2021-11-22T14:45:25Z</dcterms:created>
  <dcterms:modified xsi:type="dcterms:W3CDTF">2022-11-08T19:40:07Z</dcterms:modified>
  <cp:category/>
  <cp:contentStatus/>
</cp:coreProperties>
</file>