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ermo Palacios\Downloads\AGO DIC 2022\ITSSAT SEP2022 GPP\PROYECTO IND 3\"/>
    </mc:Choice>
  </mc:AlternateContent>
  <xr:revisionPtr revIDLastSave="0" documentId="13_ncr:1_{FD379C85-FC43-42C6-8FC5-E4DE169F0CCF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1" i="7" l="1"/>
  <c r="G35" i="9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C27" i="7"/>
  <c r="A27" i="7"/>
  <c r="C26" i="7"/>
  <c r="A26" i="7"/>
  <c r="A25" i="7"/>
  <c r="A24" i="7"/>
  <c r="A23" i="7"/>
  <c r="A22" i="7"/>
  <c r="A21" i="7"/>
  <c r="A17" i="7"/>
  <c r="A14" i="7"/>
  <c r="G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<sst xmlns="http://schemas.openxmlformats.org/spreadsheetml/2006/main" count="132" uniqueCount="56">
  <si>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</si>
  <si>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</si>
  <si>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</si>
  <si>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</si>
  <si>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</si>
  <si>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</si>
  <si>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</si>
  <si>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</si>
  <si>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</si>
  <si>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</si>
  <si>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</si>
  <si>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</si>
  <si>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</si>
  <si>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</si>
  <si>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</si>
  <si>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</si>
  <si>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</si>
  <si>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</si>
  <si>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</si>
  <si>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</si>
  <si>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</si>
  <si>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</si>
  <si>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</si>
  <si>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</si>
  <si>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</si>
  <si>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</si>
  <si>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Jefe de División de Ingeniería en Gestion Empresarial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</si>
  <si>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</si>
  <si>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</si>
  <si>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</si>
  <si>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</si>
  <si>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</si>
  <si>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</si>
  <si>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</si>
  <si>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</si>
  <si>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</si>
  <si>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</si>
  <si>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ELECTROMECANICA</t>
  </si>
  <si>
    <t xml:space="preserve"> GUILLERMO PALACIOS PITALUA</t>
  </si>
  <si>
    <t>Jefe de División de Ingeniería Electromecánica</t>
  </si>
  <si>
    <t>Ofelia Enriquez Ordaz</t>
  </si>
  <si>
    <t>Esteban Dominguez Fiscal</t>
  </si>
  <si>
    <t>Guillermo Palacios Pitalua</t>
  </si>
  <si>
    <t>GUILLERMO PALACIOS PITALUA</t>
  </si>
  <si>
    <t>ESTEBAN DOMIINGUEZ FISCAL</t>
  </si>
  <si>
    <t>OFELIA ENRIQUEZ ORDAZ</t>
  </si>
  <si>
    <t xml:space="preserve">Mat. didactico: Manual de practicas, Dibujo Asist. X PC </t>
  </si>
  <si>
    <t xml:space="preserve">Links o archivos electronicos </t>
  </si>
  <si>
    <t>Lista de cotejo, Guía de observación</t>
  </si>
  <si>
    <t>Diapositivas o PDF</t>
  </si>
  <si>
    <t>Registro de Asesorias y fotos</t>
  </si>
  <si>
    <t>GESTION ACAD. Y VINC. (COORDINADOR DE LABORATORIO LCAD.)</t>
  </si>
  <si>
    <t>Realizar actividades de apoyo en area de laboratirio de computo para ingeniería, LCAD, mediante monitoreo de uso y necesidades, para su previsión y disposición.</t>
  </si>
  <si>
    <t>1 Bitácora de uso del laboratorio LCAD.
2 Seguimiento y verificacion de funcionalidad de los equipos, PC disponibles.</t>
  </si>
  <si>
    <t>Manejo de bitacora, para monitoreo del uso de equipos en laboratorio LCAD.</t>
  </si>
  <si>
    <t>Seguimiento al acondicionamiento de los equipos PC, para su uso por los usuarios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</si>
</sst>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5" zoomScale="110" zoomScaleNormal="110" zoomScaleSheetLayoutView="100" workbookViewId="0">
      <selection activeCell="F35" sqref="F35"/>
    </sheetView>
  </sheetViews>
  <sheetFormatPr baseColWidth="10" defaultColWidth="11.42578125" defaultRowHeight="12.75" x14ac:dyDescent="0.2"/>
  <cols>
    <col min="1" max="1" width="38.5703125" style="1" bestFit="1" customWidth="1"/>
    <col min="2" max="2" width="7.5703125" style="1" customWidth="1"/>
    <col min="3" max="3" width="11.140625" style="1" customWidth="1"/>
    <col min="4" max="4" width="16.42578125" style="1" customWidth="1"/>
    <col min="5" max="5" width="9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0" t="s">
        <v>21</v>
      </c>
      <c r="C1" s="20"/>
      <c r="D1" s="20"/>
      <c r="E1" s="20"/>
      <c r="F1" s="20"/>
      <c r="G1" s="20"/>
    </row>
    <row r="3" spans="1:7" x14ac:dyDescent="0.2">
      <c r="A3" s="15" t="s">
        <v>23</v>
      </c>
      <c r="B3" s="15"/>
      <c r="C3" s="15"/>
      <c r="D3" s="15"/>
      <c r="E3" s="15"/>
      <c r="F3" s="15"/>
      <c r="G3" s="15"/>
    </row>
    <row r="4" spans="1:7" x14ac:dyDescent="0.2">
      <c r="A4" s="2"/>
      <c r="B4" s="2"/>
      <c r="C4" s="2"/>
      <c r="D4" s="2"/>
      <c r="E4" s="2"/>
    </row>
    <row r="5" spans="1:7" x14ac:dyDescent="0.2">
      <c r="A5" s="15" t="s">
        <v>0</v>
      </c>
      <c r="B5" s="15"/>
      <c r="C5" s="15"/>
      <c r="D5" s="15"/>
      <c r="E5" s="15"/>
      <c r="F5" s="15"/>
      <c r="G5" s="15"/>
    </row>
    <row r="6" spans="1:7" x14ac:dyDescent="0.2">
      <c r="A6" s="24" t="s">
        <v>1</v>
      </c>
      <c r="B6" s="24"/>
      <c r="C6" s="24"/>
      <c r="D6" s="27" t="s">
        <v>37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43</v>
      </c>
      <c r="C8" s="19"/>
      <c r="D8" s="19"/>
      <c r="E8" s="19"/>
      <c r="F8" s="19"/>
      <c r="G8" s="19"/>
    </row>
    <row r="9" spans="1:7" ht="15" x14ac:dyDescent="0.25">
      <c r="A9"/>
      <c r="B9"/>
      <c r="C9"/>
      <c r="E9" s="4" t="s">
        <v>11</v>
      </c>
      <c r="F9" s="28" t="s">
        <v>24</v>
      </c>
      <c r="G9" s="28"/>
    </row>
    <row r="11" spans="1:7" ht="31.5" customHeight="1" x14ac:dyDescent="0.2">
      <c r="A11" s="4" t="s">
        <v>4</v>
      </c>
      <c r="B11" s="21" t="s">
        <v>51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52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53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6" t="s">
        <v>54</v>
      </c>
      <c r="B21" s="17"/>
      <c r="C21" s="17"/>
      <c r="D21" s="17"/>
      <c r="E21" s="17"/>
      <c r="F21" s="18"/>
      <c r="G21" s="11" t="s">
        <v>25</v>
      </c>
    </row>
    <row r="22" spans="1:7" s="6" customFormat="1" x14ac:dyDescent="0.2">
      <c r="A22" s="16" t="s">
        <v>55</v>
      </c>
      <c r="B22" s="17"/>
      <c r="C22" s="17"/>
      <c r="D22" s="17"/>
      <c r="E22" s="17"/>
      <c r="F22" s="18"/>
      <c r="G22" s="11" t="s">
        <v>25</v>
      </c>
    </row>
    <row r="23" spans="1:7" s="6" customFormat="1" x14ac:dyDescent="0.2">
      <c r="A23" s="16"/>
      <c r="B23" s="17"/>
      <c r="C23" s="17"/>
      <c r="D23" s="17"/>
      <c r="E23" s="17"/>
      <c r="F23" s="18"/>
      <c r="G23" s="11"/>
    </row>
    <row r="24" spans="1:7" s="6" customFormat="1" x14ac:dyDescent="0.2">
      <c r="A24" s="16"/>
      <c r="B24" s="17"/>
      <c r="C24" s="17"/>
      <c r="D24" s="17"/>
      <c r="E24" s="17"/>
      <c r="F24" s="18"/>
      <c r="G24" s="11"/>
    </row>
    <row r="25" spans="1:7" s="6" customFormat="1" x14ac:dyDescent="0.2">
      <c r="A25" s="16"/>
      <c r="B25" s="17"/>
      <c r="C25" s="17"/>
      <c r="D25" s="17"/>
      <c r="E25" s="17"/>
      <c r="F25" s="18"/>
      <c r="G25" s="11"/>
    </row>
    <row r="26" spans="1:7" s="6" customFormat="1" x14ac:dyDescent="0.2">
      <c r="A26" s="16"/>
      <c r="B26" s="17"/>
      <c r="C26" s="17"/>
      <c r="D26" s="17"/>
      <c r="E26" s="17"/>
      <c r="F26" s="18"/>
      <c r="G26" s="11"/>
    </row>
    <row r="27" spans="1:7" s="6" customFormat="1" x14ac:dyDescent="0.2">
      <c r="A27" s="16"/>
      <c r="B27" s="17"/>
      <c r="C27" s="17"/>
      <c r="D27" s="17"/>
      <c r="E27" s="17"/>
      <c r="F27" s="18"/>
      <c r="G27" s="11"/>
    </row>
    <row r="28" spans="1:7" s="6" customFormat="1" x14ac:dyDescent="0.2">
      <c r="A28" s="16"/>
      <c r="B28" s="17"/>
      <c r="C28" s="17"/>
      <c r="D28" s="17"/>
      <c r="E28" s="17"/>
      <c r="F28" s="18"/>
      <c r="G28" s="11"/>
    </row>
    <row r="29" spans="1:7" s="6" customFormat="1" x14ac:dyDescent="0.2">
      <c r="A29" s="16"/>
      <c r="B29" s="17"/>
      <c r="C29" s="17"/>
      <c r="D29" s="17"/>
      <c r="E29" s="17"/>
      <c r="F29" s="18"/>
      <c r="G29" s="11"/>
    </row>
    <row r="30" spans="1:7" s="6" customFormat="1" x14ac:dyDescent="0.2">
      <c r="A30" s="16"/>
      <c r="B30" s="17"/>
      <c r="C30" s="17"/>
      <c r="D30" s="17"/>
      <c r="E30" s="17"/>
      <c r="F30" s="18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9" t="s">
        <v>43</v>
      </c>
      <c r="B36" s="19"/>
      <c r="C36" s="19" t="s">
        <v>44</v>
      </c>
      <c r="D36" s="19"/>
      <c r="E36"/>
      <c r="F36" s="19" t="s">
        <v>45</v>
      </c>
      <c r="G36" s="19"/>
    </row>
    <row r="37" spans="1:7" ht="28.5" customHeight="1" x14ac:dyDescent="0.2">
      <c r="A37" s="9" t="s">
        <v>15</v>
      </c>
      <c r="C37" s="29" t="s">
        <v>26</v>
      </c>
      <c r="D37" s="29"/>
      <c r="F37" s="30" t="s">
        <v>14</v>
      </c>
      <c r="G37" s="30"/>
    </row>
    <row r="39" spans="1:7" x14ac:dyDescent="0.2">
      <c r="A39" s="25" t="s">
        <v>19</v>
      </c>
      <c r="B39" s="25"/>
      <c r="C39" s="25"/>
      <c r="D39" s="25"/>
      <c r="E39" s="25"/>
      <c r="F39" s="25"/>
      <c r="G39" s="25"/>
    </row>
  </sheetData>
  <mergeCells count="33">
    <mergeCell ref="A21:F21"/>
    <mergeCell ref="A3:G3"/>
    <mergeCell ref="A23:F23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5:G5"/>
    <mergeCell ref="A22:F22"/>
    <mergeCell ref="A36:B36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6" zoomScaleNormal="100" zoomScaleSheetLayoutView="100" workbookViewId="0">
      <selection activeCell="A26" sqref="A26:B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34.5703125" style="1" customWidth="1"/>
    <col min="8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15" t="s">
        <v>23</v>
      </c>
      <c r="B3" s="15"/>
      <c r="C3" s="15"/>
      <c r="D3" s="15"/>
      <c r="E3" s="15"/>
      <c r="F3" s="15"/>
      <c r="G3" s="15"/>
      <c r="H3" s="1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5" t="s">
        <v>0</v>
      </c>
      <c r="B5" s="15"/>
      <c r="C5" s="15"/>
      <c r="D5" s="15"/>
      <c r="E5" s="15"/>
      <c r="F5" s="15"/>
      <c r="G5" s="15"/>
      <c r="H5" s="15"/>
    </row>
    <row r="6" spans="1:8" x14ac:dyDescent="0.2">
      <c r="A6" s="24" t="s">
        <v>1</v>
      </c>
      <c r="B6" s="24"/>
      <c r="C6" s="24"/>
      <c r="D6" s="40" t="s">
        <v>37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">
        <v>38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1</v>
      </c>
      <c r="C9" s="19"/>
      <c r="D9" s="8"/>
      <c r="F9" s="4" t="s">
        <v>11</v>
      </c>
      <c r="G9" s="28" t="str">
        <f>Registro!F9</f>
        <v>SEP 22- ENE 23</v>
      </c>
      <c r="H9" s="28"/>
    </row>
    <row r="11" spans="1:8" ht="31.5" customHeight="1" x14ac:dyDescent="0.2">
      <c r="A11" s="4" t="s">
        <v>4</v>
      </c>
      <c r="B11" s="21" t="str">
        <f>Registro!B11</f>
        <v>GESTION ACAD. Y VINC. (COORDINADOR DE LABORATORIO LCAD.)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de apoyo en area de laboratirio de computo para ingeniería, LCAD, mediante monitoreo de uso y necesidades, para su previsión y disposición.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1 Bitácora de uso del laboratorio LCAD.
2 Seguimiento y verificacion de funcionalidad de los equipos, PC disponibles.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">
      <c r="A21" s="23" t="str">
        <f>Registro!A21</f>
        <v>Manejo de bitacora, para monitoreo del uso de equipos en laboratorio LCAD.</v>
      </c>
      <c r="B21" s="23"/>
      <c r="C21" s="36" t="s">
        <v>27</v>
      </c>
      <c r="D21" s="36"/>
      <c r="E21" s="36"/>
      <c r="F21" s="35" t="s">
        <v>46</v>
      </c>
      <c r="G21" s="35"/>
      <c r="H21" s="10">
        <v>0.33</v>
      </c>
    </row>
    <row r="22" spans="1:8" s="6" customFormat="1" ht="35.25" customHeight="1" x14ac:dyDescent="0.2">
      <c r="A22" s="23" t="str">
        <f>Registro!A22</f>
        <v>Seguimiento al acondicionamiento de los equipos PC, para su uso por los usuarios</v>
      </c>
      <c r="B22" s="23"/>
      <c r="C22" s="36" t="s">
        <v>27</v>
      </c>
      <c r="D22" s="36"/>
      <c r="E22" s="36"/>
      <c r="F22" s="23" t="s">
        <v>29</v>
      </c>
      <c r="G22" s="23"/>
      <c r="H22" s="10">
        <v>0.33</v>
      </c>
    </row>
    <row r="23" spans="1:8" s="6" customFormat="1" ht="35.25" customHeight="1" x14ac:dyDescent="0.2">
      <c r="A23" s="23">
        <f>Registro!A23</f>
        <v>0</v>
      </c>
      <c r="B23" s="23"/>
      <c r="C23" s="36" t="s">
        <v>27</v>
      </c>
      <c r="D23" s="36"/>
      <c r="E23" s="36"/>
      <c r="F23" s="23" t="s">
        <v>47</v>
      </c>
      <c r="G23" s="23"/>
      <c r="H23" s="10">
        <v>0.33</v>
      </c>
    </row>
    <row r="24" spans="1:8" s="6" customFormat="1" ht="35.25" customHeight="1" x14ac:dyDescent="0.2">
      <c r="A24" s="23">
        <f>Registro!A24</f>
        <v>0</v>
      </c>
      <c r="B24" s="23"/>
      <c r="C24" s="36" t="s">
        <v>27</v>
      </c>
      <c r="D24" s="36"/>
      <c r="E24" s="36"/>
      <c r="F24" s="35" t="s">
        <v>48</v>
      </c>
      <c r="G24" s="35"/>
      <c r="H24" s="10">
        <v>0.33</v>
      </c>
    </row>
    <row r="25" spans="1:8" s="6" customFormat="1" ht="35.25" customHeight="1" x14ac:dyDescent="0.2">
      <c r="A25" s="23">
        <f>Registro!A25</f>
        <v>0</v>
      </c>
      <c r="B25" s="23"/>
      <c r="C25" s="36" t="s">
        <v>27</v>
      </c>
      <c r="D25" s="36"/>
      <c r="E25" s="36"/>
      <c r="F25" s="35" t="s">
        <v>49</v>
      </c>
      <c r="G25" s="35"/>
      <c r="H25" s="10">
        <v>0.33</v>
      </c>
    </row>
    <row r="26" spans="1:8" s="6" customFormat="1" ht="35.25" customHeight="1" x14ac:dyDescent="0.2">
      <c r="A26" s="23">
        <f>Registro!A26</f>
        <v>0</v>
      </c>
      <c r="B26" s="23"/>
      <c r="C26" s="36">
        <f>Registro!G26</f>
        <v>0</v>
      </c>
      <c r="D26" s="36"/>
      <c r="E26" s="36"/>
      <c r="F26" s="23" t="s">
        <v>50</v>
      </c>
      <c r="G26" s="23"/>
      <c r="H26" s="10">
        <v>0.33</v>
      </c>
    </row>
    <row r="27" spans="1:8" s="6" customFormat="1" ht="35.25" customHeight="1" x14ac:dyDescent="0.2">
      <c r="A27" s="23">
        <f>Registro!A27</f>
        <v>0</v>
      </c>
      <c r="B27" s="23"/>
      <c r="C27" s="36">
        <f>Registro!G27</f>
        <v>0</v>
      </c>
      <c r="D27" s="36"/>
      <c r="E27" s="36"/>
      <c r="F27" s="23" t="s">
        <v>34</v>
      </c>
      <c r="G27" s="23"/>
      <c r="H27" s="10">
        <v>0.33</v>
      </c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9" t="s">
        <v>41</v>
      </c>
      <c r="D35" s="19"/>
      <c r="E35" s="19"/>
      <c r="G35" s="19" t="s">
        <v>40</v>
      </c>
      <c r="H35" s="19"/>
    </row>
    <row r="36" spans="1:8" ht="28.5" customHeight="1" x14ac:dyDescent="0.2">
      <c r="A36" s="9" t="s">
        <v>42</v>
      </c>
      <c r="C36" s="34" t="s">
        <v>39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4" zoomScaleNormal="10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15" t="s">
        <v>23</v>
      </c>
      <c r="B3" s="15"/>
      <c r="C3" s="15"/>
      <c r="D3" s="15"/>
      <c r="E3" s="15"/>
      <c r="F3" s="15"/>
      <c r="G3" s="15"/>
      <c r="H3" s="1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5" t="s">
        <v>0</v>
      </c>
      <c r="B5" s="15"/>
      <c r="C5" s="15"/>
      <c r="D5" s="15"/>
      <c r="E5" s="15"/>
      <c r="F5" s="15"/>
      <c r="G5" s="15"/>
      <c r="H5" s="15"/>
    </row>
    <row r="6" spans="1:8" x14ac:dyDescent="0.2">
      <c r="A6" s="24" t="s">
        <v>1</v>
      </c>
      <c r="B6" s="24"/>
      <c r="C6" s="24"/>
      <c r="D6" s="41" t="str">
        <f>Registro!D6</f>
        <v>ELECTROMECANICA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GUILLERMO PALACIOS PITALUA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2</v>
      </c>
      <c r="C9" s="19"/>
      <c r="D9" s="8"/>
      <c r="F9" s="4" t="s">
        <v>11</v>
      </c>
      <c r="G9" s="28" t="str">
        <f>Registro!F9</f>
        <v>SEP 22- ENE 23</v>
      </c>
      <c r="H9" s="28"/>
    </row>
    <row r="11" spans="1:8" x14ac:dyDescent="0.2">
      <c r="A11" s="4" t="s">
        <v>4</v>
      </c>
      <c r="B11" s="19" t="str">
        <f>Registro!B11</f>
        <v>GESTION ACAD. Y VINC. (COORDINADOR DE LABORATORIO LCAD.)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de apoyo en area de laboratirio de computo para ingeniería, LCAD, mediante monitoreo de uso y necesidades, para su previsión y disposición.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1 Bitácora de uso del laboratorio LCAD.
2 Seguimiento y verificacion de funcionalidad de los equipos, PC disponibles.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">
      <c r="A21" s="23" t="str">
        <f>Registro!A21</f>
        <v>Manejo de bitacora, para monitoreo del uso de equipos en laboratorio LCAD.</v>
      </c>
      <c r="B21" s="23"/>
      <c r="C21" s="36" t="s">
        <v>35</v>
      </c>
      <c r="D21" s="36"/>
      <c r="E21" s="36"/>
      <c r="F21" s="35" t="s">
        <v>28</v>
      </c>
      <c r="G21" s="35"/>
      <c r="H21" s="10">
        <v>0.66</v>
      </c>
    </row>
    <row r="22" spans="1:8" s="6" customFormat="1" ht="35.25" customHeight="1" x14ac:dyDescent="0.2">
      <c r="A22" s="23" t="str">
        <f>Registro!A22</f>
        <v>Seguimiento al acondicionamiento de los equipos PC, para su uso por los usuarios</v>
      </c>
      <c r="B22" s="23"/>
      <c r="C22" s="36" t="s">
        <v>35</v>
      </c>
      <c r="D22" s="36"/>
      <c r="E22" s="36"/>
      <c r="F22" s="23" t="s">
        <v>29</v>
      </c>
      <c r="G22" s="23"/>
      <c r="H22" s="10">
        <v>0.66</v>
      </c>
    </row>
    <row r="23" spans="1:8" s="6" customFormat="1" ht="35.25" customHeight="1" x14ac:dyDescent="0.2">
      <c r="A23" s="23">
        <f>Registro!A23</f>
        <v>0</v>
      </c>
      <c r="B23" s="23"/>
      <c r="C23" s="36" t="s">
        <v>35</v>
      </c>
      <c r="D23" s="36"/>
      <c r="E23" s="36"/>
      <c r="F23" s="23" t="s">
        <v>30</v>
      </c>
      <c r="G23" s="23"/>
      <c r="H23" s="10">
        <v>0.66</v>
      </c>
    </row>
    <row r="24" spans="1:8" s="6" customFormat="1" ht="35.25" customHeight="1" x14ac:dyDescent="0.2">
      <c r="A24" s="23">
        <f>Registro!A24</f>
        <v>0</v>
      </c>
      <c r="B24" s="23"/>
      <c r="C24" s="36" t="s">
        <v>35</v>
      </c>
      <c r="D24" s="36"/>
      <c r="E24" s="36"/>
      <c r="F24" s="35" t="s">
        <v>31</v>
      </c>
      <c r="G24" s="35"/>
      <c r="H24" s="10">
        <v>0.66</v>
      </c>
    </row>
    <row r="25" spans="1:8" s="6" customFormat="1" ht="35.25" customHeight="1" x14ac:dyDescent="0.2">
      <c r="A25" s="23">
        <f>Registro!A25</f>
        <v>0</v>
      </c>
      <c r="B25" s="23"/>
      <c r="C25" s="36" t="s">
        <v>35</v>
      </c>
      <c r="D25" s="36"/>
      <c r="E25" s="36"/>
      <c r="F25" s="35" t="s">
        <v>32</v>
      </c>
      <c r="G25" s="35"/>
      <c r="H25" s="10">
        <v>0.66</v>
      </c>
    </row>
    <row r="26" spans="1:8" s="6" customFormat="1" ht="35.25" customHeight="1" x14ac:dyDescent="0.2">
      <c r="A26" s="23">
        <f>Registro!A26</f>
        <v>0</v>
      </c>
      <c r="B26" s="23"/>
      <c r="C26" s="36" t="s">
        <v>35</v>
      </c>
      <c r="D26" s="36"/>
      <c r="E26" s="36"/>
      <c r="F26" s="23" t="s">
        <v>33</v>
      </c>
      <c r="G26" s="23"/>
      <c r="H26" s="10">
        <v>0.66</v>
      </c>
    </row>
    <row r="27" spans="1:8" s="6" customFormat="1" ht="35.25" customHeight="1" x14ac:dyDescent="0.2">
      <c r="A27" s="23">
        <f>Registro!A27</f>
        <v>0</v>
      </c>
      <c r="B27" s="23"/>
      <c r="C27" s="36" t="s">
        <v>35</v>
      </c>
      <c r="D27" s="36"/>
      <c r="E27" s="36"/>
      <c r="F27" s="23" t="s">
        <v>34</v>
      </c>
      <c r="G27" s="23"/>
      <c r="H27" s="10">
        <v>0.66</v>
      </c>
    </row>
    <row r="28" spans="1:8" s="6" customFormat="1" x14ac:dyDescent="0.2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">
      <c r="A30" s="35">
        <f>Registro!A30</f>
        <v>0</v>
      </c>
      <c r="B30" s="35"/>
      <c r="C30" s="36">
        <f>Registro!G30</f>
        <v>0</v>
      </c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9" t="str">
        <f>Registro!C36</f>
        <v>ESTEBAN DOMIINGUEZ FISCAL</v>
      </c>
      <c r="D35" s="19"/>
      <c r="E35" s="19"/>
      <c r="G35" s="19" t="str">
        <f>Registro!F36</f>
        <v>OFELIA ENRIQUEZ ORDAZ</v>
      </c>
      <c r="H35" s="19"/>
    </row>
    <row r="36" spans="1:8" ht="28.5" customHeight="1" x14ac:dyDescent="0.2">
      <c r="A36" s="9" t="str">
        <f>B8</f>
        <v>GUILLERMO PALACIOS PITALUA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6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15" t="s">
        <v>23</v>
      </c>
      <c r="B3" s="15"/>
      <c r="C3" s="15"/>
      <c r="D3" s="15"/>
      <c r="E3" s="15"/>
      <c r="F3" s="15"/>
      <c r="G3" s="15"/>
      <c r="H3" s="1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5" t="s">
        <v>0</v>
      </c>
      <c r="B5" s="15"/>
      <c r="C5" s="15"/>
      <c r="D5" s="15"/>
      <c r="E5" s="15"/>
      <c r="F5" s="15"/>
      <c r="G5" s="15"/>
      <c r="H5" s="15"/>
    </row>
    <row r="6" spans="1:8" x14ac:dyDescent="0.2">
      <c r="A6" s="24" t="s">
        <v>1</v>
      </c>
      <c r="B6" s="24"/>
      <c r="C6" s="24"/>
      <c r="D6" s="41" t="str">
        <f>Registro!D6</f>
        <v>ELECTROMECANICA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GUILLERMO PALACIOS PITALUA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3</v>
      </c>
      <c r="C9" s="19"/>
      <c r="D9" s="8"/>
      <c r="F9" s="4" t="s">
        <v>11</v>
      </c>
      <c r="G9" s="28" t="str">
        <f>Registro!F9</f>
        <v>SEP 22- ENE 23</v>
      </c>
      <c r="H9" s="28"/>
    </row>
    <row r="11" spans="1:8" x14ac:dyDescent="0.2">
      <c r="A11" s="4" t="s">
        <v>4</v>
      </c>
      <c r="B11" s="19" t="str">
        <f>Registro!B11</f>
        <v>GESTION ACAD. Y VINC. (COORDINADOR DE LABORATORIO LCAD.)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de apoyo en area de laboratirio de computo para ingeniería, LCAD, mediante monitoreo de uso y necesidades, para su previsión y disposición.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1 Bitácora de uso del laboratorio LCAD.
2 Seguimiento y verificacion de funcionalidad de los equipos, PC disponibles.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Manejo de bitacora, para monitoreo del uso de equipos en laboratorio LCAD.</v>
      </c>
      <c r="B21" s="35"/>
      <c r="C21" s="36" t="s">
        <v>36</v>
      </c>
      <c r="D21" s="36"/>
      <c r="E21" s="36"/>
      <c r="F21" s="35" t="s">
        <v>28</v>
      </c>
      <c r="G21" s="35"/>
      <c r="H21" s="10">
        <v>1</v>
      </c>
    </row>
    <row r="22" spans="1:8" s="6" customFormat="1" x14ac:dyDescent="0.2">
      <c r="A22" s="35" t="str">
        <f>Registro!A22</f>
        <v>Seguimiento al acondicionamiento de los equipos PC, para su uso por los usuarios</v>
      </c>
      <c r="B22" s="35"/>
      <c r="C22" s="36" t="s">
        <v>36</v>
      </c>
      <c r="D22" s="36"/>
      <c r="E22" s="36"/>
      <c r="F22" s="23" t="s">
        <v>29</v>
      </c>
      <c r="G22" s="23"/>
      <c r="H22" s="10">
        <v>1</v>
      </c>
    </row>
    <row r="23" spans="1:8" s="6" customFormat="1" x14ac:dyDescent="0.2">
      <c r="A23" s="35">
        <f>Registro!A23</f>
        <v>0</v>
      </c>
      <c r="B23" s="35"/>
      <c r="C23" s="36" t="s">
        <v>36</v>
      </c>
      <c r="D23" s="36"/>
      <c r="E23" s="36"/>
      <c r="F23" s="23" t="s">
        <v>30</v>
      </c>
      <c r="G23" s="23"/>
      <c r="H23" s="10">
        <v>1</v>
      </c>
    </row>
    <row r="24" spans="1:8" s="6" customFormat="1" x14ac:dyDescent="0.2">
      <c r="A24" s="35">
        <f>Registro!A24</f>
        <v>0</v>
      </c>
      <c r="B24" s="35"/>
      <c r="C24" s="36" t="s">
        <v>36</v>
      </c>
      <c r="D24" s="36"/>
      <c r="E24" s="36"/>
      <c r="F24" s="35" t="s">
        <v>31</v>
      </c>
      <c r="G24" s="35"/>
      <c r="H24" s="10">
        <v>1</v>
      </c>
    </row>
    <row r="25" spans="1:8" s="6" customFormat="1" x14ac:dyDescent="0.2">
      <c r="A25" s="35">
        <f>Registro!A25</f>
        <v>0</v>
      </c>
      <c r="B25" s="35"/>
      <c r="C25" s="36" t="s">
        <v>36</v>
      </c>
      <c r="D25" s="36"/>
      <c r="E25" s="36"/>
      <c r="F25" s="35" t="s">
        <v>32</v>
      </c>
      <c r="G25" s="35"/>
      <c r="H25" s="10">
        <v>1</v>
      </c>
    </row>
    <row r="26" spans="1:8" s="6" customFormat="1" x14ac:dyDescent="0.2">
      <c r="A26" s="35">
        <f>Registro!A26</f>
        <v>0</v>
      </c>
      <c r="B26" s="35"/>
      <c r="C26" s="36" t="s">
        <v>36</v>
      </c>
      <c r="D26" s="36"/>
      <c r="E26" s="36"/>
      <c r="F26" s="23" t="s">
        <v>33</v>
      </c>
      <c r="G26" s="23"/>
      <c r="H26" s="10">
        <v>1</v>
      </c>
    </row>
    <row r="27" spans="1:8" s="6" customFormat="1" x14ac:dyDescent="0.2">
      <c r="A27" s="35">
        <f>Registro!A27</f>
        <v>0</v>
      </c>
      <c r="B27" s="35"/>
      <c r="C27" s="36" t="s">
        <v>36</v>
      </c>
      <c r="D27" s="36"/>
      <c r="E27" s="36"/>
      <c r="F27" s="23" t="s">
        <v>34</v>
      </c>
      <c r="G27" s="23"/>
      <c r="H27" s="10">
        <v>1</v>
      </c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9" t="str">
        <f>Registro!C36</f>
        <v>ESTEBAN DOMIINGUEZ FISCAL</v>
      </c>
      <c r="D35" s="19"/>
      <c r="E35" s="19"/>
      <c r="G35" s="19" t="str">
        <f>Registro!F36</f>
        <v>OFELIA ENRIQUEZ ORDAZ</v>
      </c>
      <c r="H35" s="19"/>
    </row>
    <row r="36" spans="1:8" ht="28.5" customHeight="1" x14ac:dyDescent="0.2">
      <c r="A36" s="9" t="str">
        <f>B8</f>
        <v>GUILLERMO PALACIOS PITALUA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Palacios</cp:lastModifiedBy>
  <cp:lastPrinted>2022-07-28T18:37:02Z</cp:lastPrinted>
  <dcterms:created xsi:type="dcterms:W3CDTF">2022-07-23T13:46:58Z</dcterms:created>
  <dcterms:modified xsi:type="dcterms:W3CDTF">2023-01-18T12:49:50Z</dcterms:modified>
</cp:coreProperties>
</file>