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H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3" i="22"/>
  <c r="I21" i="22"/>
  <c r="J21" i="22" s="1"/>
  <c r="H15" i="22"/>
  <c r="B28" i="10"/>
  <c r="N19" i="10"/>
  <c r="M19" i="10"/>
  <c r="F19" i="10"/>
  <c r="E19" i="10"/>
  <c r="L17" i="10"/>
  <c r="I17" i="10"/>
  <c r="L16" i="10"/>
  <c r="I16" i="10"/>
  <c r="L15" i="10"/>
  <c r="I15" i="10"/>
  <c r="L14" i="10"/>
  <c r="I14" i="10"/>
  <c r="I16" i="22" l="1"/>
  <c r="J16" i="22" s="1"/>
  <c r="H25" i="22"/>
  <c r="H20" i="22"/>
  <c r="I27" i="22"/>
  <c r="J27" i="22" s="1"/>
  <c r="L17" i="22"/>
  <c r="L16" i="22"/>
  <c r="I20" i="22"/>
  <c r="J20" i="22" s="1"/>
  <c r="H24" i="22"/>
  <c r="I14" i="22"/>
  <c r="J14" i="22" s="1"/>
  <c r="I17" i="22"/>
  <c r="J17" i="22" s="1"/>
  <c r="L19" i="22"/>
  <c r="H21" i="22"/>
  <c r="I23" i="22"/>
  <c r="J23" i="22" s="1"/>
  <c r="L24" i="22"/>
  <c r="H27" i="22"/>
  <c r="I15" i="22"/>
  <c r="J15" i="22" s="1"/>
  <c r="H19" i="22"/>
  <c r="I25" i="22"/>
  <c r="J2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19" i="10"/>
  <c r="L1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<sst xmlns="http://schemas.openxmlformats.org/spreadsheetml/2006/main" count="177" uniqueCount="44">
  <si>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</si>
  <si>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</si>
  <si>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</si>
  <si>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</si>
  <si>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</si>
  <si>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</si>
  <si>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</si>
  <si>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</si>
  <si>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</si>
  <si>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</si>
  <si>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</si>
  <si>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</si>
  <si>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</si>
  <si>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</si>
  <si>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</si>
  <si>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</si>
  <si>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</si>
  <si>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</si>
  <si>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</si>
  <si>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</si>
  <si>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</si>
  <si>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</si>
  <si>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</si>
  <si>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</si>
  <si>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</si>
  <si>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</si>
  <si>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</si>
  <si>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</si>
  <si>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</si>
  <si>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</si>
  <si>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</si>
  <si>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</si>
  <si>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</si>
  <si>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</si>
  <si>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</si>
  <si>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</si>
  <si>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</si>
  <si>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</si>
  <si>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</si>
  <si>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Septiembre 2022 - Enero 2023</t>
  </si>
  <si>
    <t>910A</t>
  </si>
  <si>
    <t>102A</t>
  </si>
  <si>
    <t>102B</t>
  </si>
  <si>
    <t>510A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</si>
</sst>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topLeftCell="A6" zoomScale="85" zoomScaleNormal="85" zoomScaleSheetLayoutView="100" workbookViewId="0">
      <selection activeCell="R14" sqref="R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21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73</v>
      </c>
      <c r="N14" s="15">
        <v>0.75</v>
      </c>
    </row>
    <row r="15" spans="1:14" s="11" customFormat="1" x14ac:dyDescent="0.2">
      <c r="A15" s="8" t="s">
        <v>34</v>
      </c>
      <c r="B15" s="9" t="s">
        <v>21</v>
      </c>
      <c r="C15" s="9" t="s">
        <v>41</v>
      </c>
      <c r="D15" s="9" t="s">
        <v>37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0.65</v>
      </c>
    </row>
    <row r="16" spans="1:14" s="11" customFormat="1" x14ac:dyDescent="0.2">
      <c r="A16" s="8" t="s">
        <v>34</v>
      </c>
      <c r="B16" s="9" t="s">
        <v>21</v>
      </c>
      <c r="C16" s="9" t="s">
        <v>42</v>
      </c>
      <c r="D16" s="9" t="s">
        <v>37</v>
      </c>
      <c r="E16" s="9">
        <v>23</v>
      </c>
      <c r="F16" s="9">
        <v>23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0.78</v>
      </c>
    </row>
    <row r="17" spans="1:14" s="11" customFormat="1" ht="25.5" x14ac:dyDescent="0.2">
      <c r="A17" s="8" t="s">
        <v>35</v>
      </c>
      <c r="B17" s="9" t="s">
        <v>21</v>
      </c>
      <c r="C17" s="9" t="s">
        <v>43</v>
      </c>
      <c r="D17" s="9" t="s">
        <v>36</v>
      </c>
      <c r="E17" s="9">
        <v>17</v>
      </c>
      <c r="F17" s="9">
        <v>16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80</v>
      </c>
      <c r="N17" s="15">
        <v>0.82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82</v>
      </c>
      <c r="F19" s="17">
        <f>SUM(F14:F18)</f>
        <v>80</v>
      </c>
      <c r="G19" s="17"/>
      <c r="H19" s="18"/>
      <c r="I19" s="17">
        <f t="shared" si="0"/>
        <v>2</v>
      </c>
      <c r="J19" s="18"/>
      <c r="K19" s="17">
        <v>0</v>
      </c>
      <c r="L19" s="18">
        <f t="shared" si="1"/>
        <v>0</v>
      </c>
      <c r="M19" s="17">
        <f>AVERAGE(M14:M18)</f>
        <v>79.75</v>
      </c>
      <c r="N19" s="19">
        <f>AVERAGE(N14:N18)</f>
        <v>0.74999999999999989</v>
      </c>
    </row>
    <row r="21" spans="1:14" ht="120" customHeight="1" x14ac:dyDescent="0.2">
      <c r="A21" s="29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3" spans="1:14" x14ac:dyDescent="0.2">
      <c r="A23" s="12"/>
    </row>
    <row r="24" spans="1:14" x14ac:dyDescent="0.2">
      <c r="B24" s="36" t="s">
        <v>27</v>
      </c>
      <c r="C24" s="36"/>
      <c r="D24" s="36"/>
      <c r="G24" s="21" t="s">
        <v>28</v>
      </c>
      <c r="H24" s="21"/>
      <c r="I24" s="21"/>
      <c r="J24" s="21"/>
    </row>
    <row r="25" spans="1:14" ht="62.25" customHeight="1" x14ac:dyDescent="0.2">
      <c r="B25" s="37"/>
      <c r="C25" s="37"/>
      <c r="D25" s="37"/>
      <c r="G25" s="33"/>
      <c r="H25" s="33"/>
      <c r="I25" s="33"/>
      <c r="J25" s="33"/>
    </row>
    <row r="26" spans="1:14" hidden="1" x14ac:dyDescent="0.2">
      <c r="A26" s="38" t="e">
        <v>#REF!</v>
      </c>
      <c r="B26" s="38"/>
      <c r="C26" s="6"/>
      <c r="E26" s="38"/>
      <c r="F26" s="38"/>
      <c r="G26" s="38"/>
      <c r="H26" s="38"/>
    </row>
    <row r="27" spans="1:14" hidden="1" x14ac:dyDescent="0.2"/>
    <row r="28" spans="1:14" ht="45" customHeight="1" x14ac:dyDescent="0.2">
      <c r="B28" s="39" t="str">
        <f>B10</f>
        <v>L.I. SERGIO PELAYO VAQUERO</v>
      </c>
      <c r="C28" s="39"/>
      <c r="D28" s="39"/>
      <c r="E28" s="13"/>
      <c r="F28" s="13"/>
      <c r="G28" s="39" t="s">
        <v>38</v>
      </c>
      <c r="H28" s="39"/>
      <c r="I28" s="39"/>
      <c r="J28" s="39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L.I. SERGIO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L.I. SERGIO PELAYO VAQUERO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L.I. SERGIO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L.I. SERGIO PELAYO VAQUERO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L.I. SERGIO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L.I. SERGIO PELAYO VAQUERO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L.I. SERGIO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L.I. SERGIO PELAYO VAQUERO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2022-10-21T22:58:10Z</dcterms:modified>
  <cp:category/>
  <cp:contentStatus/>
</cp:coreProperties>
</file>