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REPORTES ESPECIALES SPV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25" i="7"/>
  <c r="A24" i="7"/>
  <c r="A23" i="7"/>
  <c r="A21" i="7"/>
  <c r="A17" i="7"/>
  <c r="B11" i="7"/>
  <c r="G9" i="7"/>
  <c r="A40" i="7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<sst xmlns="http://schemas.openxmlformats.org/spreadsheetml/2006/main" count="128" uniqueCount="61">
  <si>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</si>
  <si>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</si>
  <si>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</si>
  <si>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</si>
  <si>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</si>
  <si>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</si>
  <si>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</si>
  <si>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</si>
  <si>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</si>
  <si>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</si>
  <si>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</si>
  <si>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</si>
  <si>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</si>
  <si>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</si>
  <si>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</si>
  <si>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</si>
  <si>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</si>
  <si>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</si>
  <si>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</si>
  <si>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</si>
  <si>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</si>
  <si>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</si>
  <si>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</si>
  <si>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</si>
  <si>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</si>
  <si>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</si>
  <si>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</si>
  <si>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</si>
  <si>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</si>
  <si>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</si>
  <si>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</si>
  <si>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</si>
  <si>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</si>
  <si>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</si>
  <si>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</si>
  <si>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dio a conocer los objetivos y beneficios del PAT y de las sesiones individuales y grupales.</t>
  </si>
  <si>
    <t>PIT y PAT</t>
  </si>
  <si>
    <t>Fotografía(evidencia libre)</t>
  </si>
  <si>
    <t>TUTORIA Y DIRECCIÓN INDIVIDUALIZADA(Tutoria grupal)</t>
  </si>
  <si>
    <t xml:space="preserve"> Presentar el PAT a los Tutorados.</t>
  </si>
  <si>
    <t>GUADALUPE ZETINA CRUZ</t>
  </si>
  <si>
    <t>OFELIA ENRIQUEZ ORDAZ</t>
  </si>
  <si>
    <t>Jefe de División de Ingeniería Informatica</t>
  </si>
  <si>
    <t>Jefe de División de Ingeniería  Informatica</t>
  </si>
  <si>
    <t>Material</t>
  </si>
  <si>
    <t>Llenado de formatos de tutorias y liberacion de tutoria del semestre que corresponde</t>
  </si>
  <si>
    <t>14/12/2022 al 11/01/2023</t>
  </si>
  <si>
    <t>INFORMATICA</t>
  </si>
  <si>
    <t>MTI. MARIA DE LOS ANGELES PELAYO VAQUERO</t>
  </si>
  <si>
    <t>LI. SERGIO PELAYO VAQUERO</t>
  </si>
  <si>
    <t>2 PAT
6 reportes Individuales
2 lista de alumnos Aprobados</t>
  </si>
  <si>
    <t>26/09/2022 al 07/12/2022</t>
  </si>
  <si>
    <t>Presentar el PAT a los Tutorados.</t>
  </si>
  <si>
    <t>PAT</t>
  </si>
  <si>
    <t>Se realizó el Encuadre PIT a los grupos: 510-A de la carrera de Ing. Informatica y 407-A de la Ing. Gestion Empresarial</t>
  </si>
  <si>
    <t>05/09/2022 y 09/09/2022</t>
  </si>
  <si>
    <t>Platicas relacionadas con el manual de tutotias academicas de TECNM</t>
  </si>
  <si>
    <t>05/09/2022  y 09/092022</t>
  </si>
  <si>
    <t>19/09/2022  y 23/09/2022</t>
  </si>
  <si>
    <t>12/09/2022  y 16/092022</t>
  </si>
  <si>
    <t>12/09/2022  y 16/09/2022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</si>
</sst>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14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47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24</v>
      </c>
      <c r="G9" s="33"/>
    </row>
    <row r="11" spans="1:7" ht="31.5" customHeight="1" x14ac:dyDescent="0.2">
      <c r="A11" s="4" t="s">
        <v>4</v>
      </c>
      <c r="B11" s="25" t="s">
        <v>38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34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50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21" t="s">
        <v>54</v>
      </c>
      <c r="B21" s="22"/>
      <c r="C21" s="22"/>
      <c r="D21" s="22"/>
      <c r="E21" s="22"/>
      <c r="F21" s="23"/>
      <c r="G21" s="12" t="s">
        <v>55</v>
      </c>
    </row>
    <row r="22" spans="1:7" s="6" customFormat="1" x14ac:dyDescent="0.2">
      <c r="A22" s="21" t="s">
        <v>39</v>
      </c>
      <c r="B22" s="22"/>
      <c r="C22" s="22"/>
      <c r="D22" s="22"/>
      <c r="E22" s="22"/>
      <c r="F22" s="23"/>
      <c r="G22" s="19" t="s">
        <v>60</v>
      </c>
    </row>
    <row r="23" spans="1:7" s="6" customFormat="1" x14ac:dyDescent="0.2">
      <c r="A23" s="21" t="s">
        <v>35</v>
      </c>
      <c r="B23" s="22"/>
      <c r="C23" s="22"/>
      <c r="D23" s="22"/>
      <c r="E23" s="22"/>
      <c r="F23" s="23"/>
      <c r="G23" s="19" t="s">
        <v>58</v>
      </c>
    </row>
    <row r="24" spans="1:7" s="6" customFormat="1" x14ac:dyDescent="0.2">
      <c r="A24" s="21" t="s">
        <v>56</v>
      </c>
      <c r="B24" s="22"/>
      <c r="C24" s="22"/>
      <c r="D24" s="22"/>
      <c r="E24" s="22"/>
      <c r="F24" s="23"/>
      <c r="G24" s="12" t="s">
        <v>51</v>
      </c>
    </row>
    <row r="25" spans="1:7" s="6" customFormat="1" x14ac:dyDescent="0.2">
      <c r="A25" s="21" t="s">
        <v>45</v>
      </c>
      <c r="B25" s="22"/>
      <c r="C25" s="22"/>
      <c r="D25" s="22"/>
      <c r="E25" s="22"/>
      <c r="F25" s="23"/>
      <c r="G25" s="12" t="s">
        <v>46</v>
      </c>
    </row>
    <row r="26" spans="1:7" s="6" customFormat="1" x14ac:dyDescent="0.2">
      <c r="A26" s="21"/>
      <c r="B26" s="22"/>
      <c r="C26" s="22"/>
      <c r="D26" s="22"/>
      <c r="E26" s="22"/>
      <c r="F26" s="23"/>
      <c r="G26" s="12"/>
    </row>
    <row r="27" spans="1:7" s="6" customFormat="1" x14ac:dyDescent="0.2">
      <c r="A27" s="21"/>
      <c r="B27" s="22"/>
      <c r="C27" s="22"/>
      <c r="D27" s="22"/>
      <c r="E27" s="22"/>
      <c r="F27" s="23"/>
      <c r="G27" s="12"/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21"/>
      <c r="B31" s="22"/>
      <c r="C31" s="22"/>
      <c r="D31" s="22"/>
      <c r="E31" s="22"/>
      <c r="F31" s="23"/>
      <c r="G31" s="17"/>
    </row>
    <row r="32" spans="1:7" s="6" customFormat="1" x14ac:dyDescent="0.2">
      <c r="A32" s="21"/>
      <c r="B32" s="22"/>
      <c r="C32" s="22"/>
      <c r="D32" s="22"/>
      <c r="E32" s="22"/>
      <c r="F32" s="23"/>
      <c r="G32" s="17"/>
    </row>
    <row r="33" spans="1:7" s="6" customFormat="1" x14ac:dyDescent="0.2">
      <c r="A33" s="21"/>
      <c r="B33" s="22"/>
      <c r="C33" s="22"/>
      <c r="D33" s="22"/>
      <c r="E33" s="22"/>
      <c r="F33" s="23"/>
      <c r="G33" s="17"/>
    </row>
    <row r="34" spans="1:7" s="6" customFormat="1" x14ac:dyDescent="0.2">
      <c r="A34" s="39"/>
      <c r="B34" s="33"/>
      <c r="C34" s="33"/>
      <c r="D34" s="33"/>
      <c r="E34" s="33"/>
      <c r="F34" s="40"/>
      <c r="G34" s="18"/>
    </row>
    <row r="35" spans="1:7" s="6" customFormat="1" x14ac:dyDescent="0.2">
      <c r="A35" s="26" t="s">
        <v>10</v>
      </c>
      <c r="B35" s="26"/>
      <c r="C35" s="26"/>
      <c r="D35" s="26"/>
      <c r="E35" s="26"/>
      <c r="F35" s="26"/>
      <c r="G35" s="26"/>
    </row>
    <row r="36" spans="1:7" s="6" customFormat="1" ht="46.5" customHeight="1" x14ac:dyDescent="0.2">
      <c r="A36" s="31"/>
      <c r="B36" s="31"/>
      <c r="C36" s="31"/>
      <c r="D36" s="31"/>
      <c r="E36" s="31"/>
      <c r="F36" s="31"/>
      <c r="G36" s="31"/>
    </row>
    <row r="37" spans="1:7" s="6" customFormat="1" ht="16.5" customHeight="1" x14ac:dyDescent="0.2">
      <c r="A37" s="1"/>
      <c r="B37" s="1"/>
      <c r="C37" s="1"/>
      <c r="D37" s="1"/>
      <c r="E37" s="1"/>
      <c r="F37" s="1"/>
      <c r="G37" s="1"/>
    </row>
    <row r="39" spans="1:7" ht="42.75" customHeight="1" x14ac:dyDescent="0.25">
      <c r="A39" s="16" t="s">
        <v>49</v>
      </c>
      <c r="C39" s="24" t="s">
        <v>40</v>
      </c>
      <c r="D39" s="24"/>
      <c r="E39"/>
      <c r="F39" s="24" t="s">
        <v>41</v>
      </c>
      <c r="G39" s="24"/>
    </row>
    <row r="40" spans="1:7" ht="28.5" customHeight="1" x14ac:dyDescent="0.2">
      <c r="A40" s="10" t="s">
        <v>15</v>
      </c>
      <c r="C40" s="34" t="s">
        <v>43</v>
      </c>
      <c r="D40" s="34"/>
      <c r="F40" s="35" t="s">
        <v>14</v>
      </c>
      <c r="G40" s="35"/>
    </row>
    <row r="42" spans="1:7" x14ac:dyDescent="0.2">
      <c r="A42" s="30" t="s">
        <v>19</v>
      </c>
      <c r="B42" s="30"/>
      <c r="C42" s="30"/>
      <c r="D42" s="30"/>
      <c r="E42" s="30"/>
      <c r="F42" s="30"/>
      <c r="G42" s="30"/>
    </row>
  </sheetData>
  <mergeCells count="36">
    <mergeCell ref="A31:F31"/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0:F20"/>
    <mergeCell ref="A21:F21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18" zoomScaleNormal="100" zoomScaleSheetLayoutView="100" workbookViewId="0">
      <selection activeCell="L27" sqref="L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">
        <v>47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34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2 PAT
6 reportes Individuales
2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27" t="str">
        <f>Registro!A21</f>
        <v>Se realizó el Encuadre PIT a los grupos: 510-A de la carrera de Ing. Informatica y 407-A de la Ing. Gestion Empresarial</v>
      </c>
      <c r="B21" s="27"/>
      <c r="C21" s="48" t="s">
        <v>57</v>
      </c>
      <c r="D21" s="48"/>
      <c r="E21" s="48"/>
      <c r="F21" s="47" t="s">
        <v>36</v>
      </c>
      <c r="G21" s="47"/>
      <c r="H21" s="11">
        <v>0.33</v>
      </c>
    </row>
    <row r="22" spans="1:8" s="6" customFormat="1" ht="35.25" customHeight="1" x14ac:dyDescent="0.2">
      <c r="A22" s="41" t="s">
        <v>52</v>
      </c>
      <c r="B22" s="42"/>
      <c r="C22" s="43" t="s">
        <v>59</v>
      </c>
      <c r="D22" s="44"/>
      <c r="E22" s="45"/>
      <c r="F22" s="21" t="s">
        <v>53</v>
      </c>
      <c r="G22" s="23"/>
      <c r="H22" s="11">
        <v>0.33</v>
      </c>
    </row>
    <row r="23" spans="1:8" s="6" customFormat="1" ht="35.25" customHeight="1" x14ac:dyDescent="0.2">
      <c r="A23" s="27" t="str">
        <f>Registro!A23</f>
        <v>Se dio a conocer los objetivos y beneficios del PAT y de las sesiones individuales y grupales.</v>
      </c>
      <c r="B23" s="27"/>
      <c r="C23" s="48" t="s">
        <v>58</v>
      </c>
      <c r="D23" s="48"/>
      <c r="E23" s="48"/>
      <c r="F23" s="27" t="s">
        <v>37</v>
      </c>
      <c r="G23" s="27"/>
      <c r="H23" s="11">
        <v>0.33</v>
      </c>
    </row>
    <row r="24" spans="1:8" s="6" customFormat="1" ht="35.25" customHeight="1" x14ac:dyDescent="0.2">
      <c r="A24" s="27" t="str">
        <f>Registro!A24</f>
        <v>Platicas relacionadas con el manual de tutotias academicas de TECNM</v>
      </c>
      <c r="B24" s="27"/>
      <c r="C24" s="48" t="s">
        <v>51</v>
      </c>
      <c r="D24" s="48"/>
      <c r="E24" s="48"/>
      <c r="F24" s="47" t="s">
        <v>44</v>
      </c>
      <c r="G24" s="47"/>
      <c r="H24" s="11">
        <v>0.33</v>
      </c>
    </row>
    <row r="25" spans="1:8" s="6" customFormat="1" ht="35.25" customHeight="1" x14ac:dyDescent="0.2">
      <c r="A25" s="27" t="str">
        <f>Registro!A25</f>
        <v>Llenado de formatos de tutorias y liberacion de tutoria del semestre que corresponde</v>
      </c>
      <c r="B25" s="27"/>
      <c r="C25" s="48" t="s">
        <v>46</v>
      </c>
      <c r="D25" s="48"/>
      <c r="E25" s="48"/>
      <c r="F25" s="47"/>
      <c r="G25" s="47"/>
      <c r="H25" s="11"/>
    </row>
    <row r="26" spans="1:8" s="6" customFormat="1" ht="35.25" customHeight="1" x14ac:dyDescent="0.2">
      <c r="A26" s="27"/>
      <c r="B26" s="27"/>
      <c r="C26" s="43"/>
      <c r="D26" s="44"/>
      <c r="E26" s="45"/>
      <c r="F26" s="27"/>
      <c r="G26" s="27"/>
      <c r="H26" s="11"/>
    </row>
    <row r="27" spans="1:8" s="6" customFormat="1" ht="35.25" customHeight="1" x14ac:dyDescent="0.2">
      <c r="A27" s="27"/>
      <c r="B27" s="27"/>
      <c r="C27" s="43"/>
      <c r="D27" s="44"/>
      <c r="E27" s="45"/>
      <c r="F27" s="27"/>
      <c r="G27" s="27"/>
      <c r="H27" s="11"/>
    </row>
    <row r="28" spans="1:8" s="6" customFormat="1" x14ac:dyDescent="0.2">
      <c r="A28" s="47"/>
      <c r="B28" s="47"/>
      <c r="C28" s="43"/>
      <c r="D28" s="44"/>
      <c r="E28" s="45"/>
      <c r="F28" s="47"/>
      <c r="G28" s="47"/>
      <c r="H28" s="11"/>
    </row>
    <row r="29" spans="1:8" s="6" customFormat="1" x14ac:dyDescent="0.2">
      <c r="A29" s="47"/>
      <c r="B29" s="47"/>
      <c r="C29" s="43"/>
      <c r="D29" s="44"/>
      <c r="E29" s="45"/>
      <c r="F29" s="47"/>
      <c r="G29" s="47"/>
      <c r="H29" s="11"/>
    </row>
    <row r="30" spans="1:8" s="6" customFormat="1" x14ac:dyDescent="0.2">
      <c r="A30" s="47"/>
      <c r="B30" s="47"/>
      <c r="C30" s="43"/>
      <c r="D30" s="44"/>
      <c r="E30" s="45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48</v>
      </c>
      <c r="C35" s="24" t="str">
        <f>Registro!C39</f>
        <v>GUADALUPE ZETINA CRUZ</v>
      </c>
      <c r="D35" s="24"/>
      <c r="E35" s="24"/>
      <c r="G35" s="24" t="str">
        <f>Registro!F39</f>
        <v>OFELIA ENRIQUEZ ORDAZ</v>
      </c>
      <c r="H35" s="24"/>
    </row>
    <row r="36" spans="1:8" ht="28.5" customHeight="1" x14ac:dyDescent="0.2">
      <c r="A36" s="10" t="s">
        <v>15</v>
      </c>
      <c r="C36" s="46" t="s">
        <v>42</v>
      </c>
      <c r="D36" s="46"/>
      <c r="E36" s="46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  <row r="40" spans="1:8" x14ac:dyDescent="0.2">
      <c r="A40" s="1" t="str">
        <f>'Reporte 1'!A36</f>
        <v>Profesor</v>
      </c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C23:E23"/>
    <mergeCell ref="F23:G23"/>
    <mergeCell ref="A21:B21"/>
    <mergeCell ref="C21:E21"/>
    <mergeCell ref="F21:G21"/>
    <mergeCell ref="A24:B24"/>
    <mergeCell ref="C24:E24"/>
    <mergeCell ref="F24:G24"/>
    <mergeCell ref="A25:B25"/>
    <mergeCell ref="C25:E25"/>
    <mergeCell ref="F25:G25"/>
    <mergeCell ref="C29:E29"/>
    <mergeCell ref="F29:G29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INFORMATICA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2 PAT
6 reportes Individuales
2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27" t="str">
        <f>Registro!A21</f>
        <v>Se realizó el Encuadre PIT a los grupos: 510-A de la carrera de Ing. Informatica y 407-A de la Ing. Gestion Empresarial</v>
      </c>
      <c r="B21" s="27"/>
      <c r="C21" s="48" t="s">
        <v>31</v>
      </c>
      <c r="D21" s="48"/>
      <c r="E21" s="48"/>
      <c r="F21" s="47" t="s">
        <v>25</v>
      </c>
      <c r="G21" s="47"/>
      <c r="H21" s="11">
        <v>0.66</v>
      </c>
    </row>
    <row r="22" spans="1:8" s="6" customFormat="1" ht="35.25" customHeight="1" x14ac:dyDescent="0.2">
      <c r="A22" s="27" t="str">
        <f>Registro!A23</f>
        <v>Se dio a conocer los objetivos y beneficios del PAT y de las sesiones individuales y grupales.</v>
      </c>
      <c r="B22" s="27"/>
      <c r="C22" s="48" t="s">
        <v>31</v>
      </c>
      <c r="D22" s="48"/>
      <c r="E22" s="48"/>
      <c r="F22" s="27" t="s">
        <v>26</v>
      </c>
      <c r="G22" s="27"/>
      <c r="H22" s="11">
        <v>0.66</v>
      </c>
    </row>
    <row r="23" spans="1:8" s="6" customFormat="1" ht="35.25" customHeight="1" x14ac:dyDescent="0.2">
      <c r="A23" s="27" t="str">
        <f>Registro!A24</f>
        <v>Platicas relacionadas con el manual de tutotias academicas de TECNM</v>
      </c>
      <c r="B23" s="27"/>
      <c r="C23" s="48" t="s">
        <v>31</v>
      </c>
      <c r="D23" s="48"/>
      <c r="E23" s="48"/>
      <c r="F23" s="47" t="s">
        <v>27</v>
      </c>
      <c r="G23" s="47"/>
      <c r="H23" s="11">
        <v>0.66</v>
      </c>
    </row>
    <row r="24" spans="1:8" s="6" customFormat="1" ht="35.25" customHeight="1" x14ac:dyDescent="0.2">
      <c r="A24" s="27" t="str">
        <f>Registro!A25</f>
        <v>Llenado de formatos de tutorias y liberacion de tutoria del semestre que corresponde</v>
      </c>
      <c r="B24" s="27"/>
      <c r="C24" s="48" t="s">
        <v>31</v>
      </c>
      <c r="D24" s="48"/>
      <c r="E24" s="48"/>
      <c r="F24" s="47" t="s">
        <v>28</v>
      </c>
      <c r="G24" s="47"/>
      <c r="H24" s="11">
        <v>0.66</v>
      </c>
    </row>
    <row r="25" spans="1:8" s="6" customFormat="1" ht="35.25" customHeight="1" x14ac:dyDescent="0.2">
      <c r="A25" s="27">
        <f>Registro!A26</f>
        <v>0</v>
      </c>
      <c r="B25" s="27"/>
      <c r="C25" s="48"/>
      <c r="D25" s="48"/>
      <c r="E25" s="48"/>
      <c r="F25" s="27"/>
      <c r="G25" s="27"/>
      <c r="H25" s="11"/>
    </row>
    <row r="26" spans="1:8" s="6" customFormat="1" ht="35.25" customHeight="1" x14ac:dyDescent="0.2">
      <c r="A26" s="27">
        <f>Registro!A27</f>
        <v>0</v>
      </c>
      <c r="B26" s="27"/>
      <c r="C26" s="48"/>
      <c r="D26" s="48"/>
      <c r="E26" s="48"/>
      <c r="F26" s="27"/>
      <c r="G26" s="27"/>
      <c r="H26" s="11"/>
    </row>
    <row r="27" spans="1:8" s="6" customFormat="1" x14ac:dyDescent="0.2">
      <c r="A27" s="47">
        <f>Registro!A28</f>
        <v>0</v>
      </c>
      <c r="B27" s="47"/>
      <c r="C27" s="48">
        <f>Registro!G28</f>
        <v>0</v>
      </c>
      <c r="D27" s="48"/>
      <c r="E27" s="48"/>
      <c r="F27" s="47"/>
      <c r="G27" s="47"/>
      <c r="H27" s="11"/>
    </row>
    <row r="28" spans="1:8" s="6" customFormat="1" x14ac:dyDescent="0.2">
      <c r="A28" s="47">
        <f>Registro!A29</f>
        <v>0</v>
      </c>
      <c r="B28" s="47"/>
      <c r="C28" s="48">
        <f>Registro!G29</f>
        <v>0</v>
      </c>
      <c r="D28" s="48"/>
      <c r="E28" s="48"/>
      <c r="F28" s="47"/>
      <c r="G28" s="47"/>
      <c r="H28" s="11"/>
    </row>
    <row r="29" spans="1:8" s="6" customFormat="1" x14ac:dyDescent="0.2">
      <c r="A29" s="47">
        <f>Registro!A30</f>
        <v>0</v>
      </c>
      <c r="B29" s="47"/>
      <c r="C29" s="48">
        <f>Registro!G30</f>
        <v>0</v>
      </c>
      <c r="D29" s="48"/>
      <c r="E29" s="48"/>
      <c r="F29" s="47"/>
      <c r="G29" s="4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Registro!C39</f>
        <v>GUADALUPE ZETINA CRUZ</v>
      </c>
      <c r="D34" s="24"/>
      <c r="E34" s="24"/>
      <c r="G34" s="24" t="str">
        <f>Registro!F39</f>
        <v>OFELIA ENRIQUEZ ORDAZ</v>
      </c>
      <c r="H34" s="24"/>
    </row>
    <row r="35" spans="1:8" ht="28.5" customHeight="1" x14ac:dyDescent="0.2">
      <c r="A35" s="10" t="str">
        <f>B8</f>
        <v>LI. SERGIO PELAYO VAQUERO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INFORMATICA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LI. SERGIO PELAYO VAQUERO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">
        <v>33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2 PAT
6 reportes Individuales
2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47" t="str">
        <f>Registro!A21</f>
        <v>Se realizó el Encuadre PIT a los grupos: 510-A de la carrera de Ing. Informatica y 407-A de la Ing. Gestion Empresarial</v>
      </c>
      <c r="B21" s="47"/>
      <c r="C21" s="48" t="s">
        <v>32</v>
      </c>
      <c r="D21" s="48"/>
      <c r="E21" s="48"/>
      <c r="F21" s="47" t="s">
        <v>25</v>
      </c>
      <c r="G21" s="47"/>
      <c r="H21" s="11">
        <v>1</v>
      </c>
    </row>
    <row r="22" spans="1:8" s="6" customFormat="1" x14ac:dyDescent="0.2">
      <c r="A22" s="47" t="str">
        <f>Registro!A23</f>
        <v>Se dio a conocer los objetivos y beneficios del PAT y de las sesiones individuales y grupales.</v>
      </c>
      <c r="B22" s="47"/>
      <c r="C22" s="48" t="s">
        <v>32</v>
      </c>
      <c r="D22" s="48"/>
      <c r="E22" s="48"/>
      <c r="F22" s="27" t="s">
        <v>26</v>
      </c>
      <c r="G22" s="27"/>
      <c r="H22" s="11">
        <v>1</v>
      </c>
    </row>
    <row r="23" spans="1:8" s="6" customFormat="1" x14ac:dyDescent="0.2">
      <c r="A23" s="47" t="str">
        <f>Registro!A24</f>
        <v>Platicas relacionadas con el manual de tutotias academicas de TECNM</v>
      </c>
      <c r="B23" s="47"/>
      <c r="C23" s="48" t="s">
        <v>32</v>
      </c>
      <c r="D23" s="48"/>
      <c r="E23" s="48"/>
      <c r="F23" s="47" t="s">
        <v>27</v>
      </c>
      <c r="G23" s="47"/>
      <c r="H23" s="11">
        <v>1</v>
      </c>
    </row>
    <row r="24" spans="1:8" s="6" customFormat="1" x14ac:dyDescent="0.2">
      <c r="A24" s="47" t="str">
        <f>Registro!A25</f>
        <v>Llenado de formatos de tutorias y liberacion de tutoria del semestre que corresponde</v>
      </c>
      <c r="B24" s="47"/>
      <c r="C24" s="48" t="s">
        <v>32</v>
      </c>
      <c r="D24" s="48"/>
      <c r="E24" s="48"/>
      <c r="F24" s="47" t="s">
        <v>28</v>
      </c>
      <c r="G24" s="47"/>
      <c r="H24" s="11">
        <v>1</v>
      </c>
    </row>
    <row r="25" spans="1:8" s="6" customFormat="1" x14ac:dyDescent="0.2">
      <c r="A25" s="47">
        <f>Registro!A26</f>
        <v>0</v>
      </c>
      <c r="B25" s="47"/>
      <c r="C25" s="48" t="s">
        <v>32</v>
      </c>
      <c r="D25" s="48"/>
      <c r="E25" s="48"/>
      <c r="F25" s="27" t="s">
        <v>29</v>
      </c>
      <c r="G25" s="27"/>
      <c r="H25" s="11">
        <v>1</v>
      </c>
    </row>
    <row r="26" spans="1:8" s="6" customFormat="1" x14ac:dyDescent="0.2">
      <c r="A26" s="47">
        <f>Registro!A27</f>
        <v>0</v>
      </c>
      <c r="B26" s="47"/>
      <c r="C26" s="48" t="s">
        <v>32</v>
      </c>
      <c r="D26" s="48"/>
      <c r="E26" s="48"/>
      <c r="F26" s="27" t="s">
        <v>30</v>
      </c>
      <c r="G26" s="27"/>
      <c r="H26" s="11">
        <v>1</v>
      </c>
    </row>
    <row r="27" spans="1:8" s="6" customFormat="1" x14ac:dyDescent="0.2">
      <c r="A27" s="47">
        <f>Registro!A28</f>
        <v>0</v>
      </c>
      <c r="B27" s="47"/>
      <c r="C27" s="48">
        <f>Registro!G28</f>
        <v>0</v>
      </c>
      <c r="D27" s="48"/>
      <c r="E27" s="48"/>
      <c r="F27" s="47"/>
      <c r="G27" s="47"/>
      <c r="H27" s="11"/>
    </row>
    <row r="28" spans="1:8" s="6" customFormat="1" x14ac:dyDescent="0.2">
      <c r="A28" s="47">
        <f>Registro!A29</f>
        <v>0</v>
      </c>
      <c r="B28" s="47"/>
      <c r="C28" s="48">
        <f>Registro!G29</f>
        <v>0</v>
      </c>
      <c r="D28" s="48"/>
      <c r="E28" s="48"/>
      <c r="F28" s="47"/>
      <c r="G28" s="47"/>
      <c r="H28" s="11"/>
    </row>
    <row r="29" spans="1:8" s="6" customFormat="1" x14ac:dyDescent="0.2">
      <c r="A29" s="47">
        <f>Registro!A30</f>
        <v>0</v>
      </c>
      <c r="B29" s="47"/>
      <c r="C29" s="48">
        <f>Registro!G30</f>
        <v>0</v>
      </c>
      <c r="D29" s="48"/>
      <c r="E29" s="48"/>
      <c r="F29" s="47"/>
      <c r="G29" s="4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Registro!C39</f>
        <v>GUADALUPE ZETINA CRUZ</v>
      </c>
      <c r="D34" s="24"/>
      <c r="E34" s="24"/>
      <c r="G34" s="24" t="str">
        <f>Registro!F39</f>
        <v>OFELIA ENRIQUEZ ORDAZ</v>
      </c>
      <c r="H34" s="24"/>
    </row>
    <row r="35" spans="1:8" ht="28.5" customHeight="1" x14ac:dyDescent="0.2">
      <c r="A35" s="10" t="str">
        <f>B8</f>
        <v>LI. SERGIO PELAYO VAQUERO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2022-10-22T00:02:07Z</dcterms:modified>
</cp:coreProperties>
</file>