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REPORTES ESPECIALES SPV\"/>
    </mc:Choice>
  </mc:AlternateContent>
  <bookViews>
    <workbookView xWindow="-120" yWindow="-120" windowWidth="1560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4" i="9" l="1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3" i="7"/>
  <c r="C33" i="7"/>
  <c r="C25" i="7"/>
  <c r="A25" i="7"/>
  <c r="A24" i="7"/>
  <c r="A23" i="7"/>
  <c r="A22" i="7"/>
  <c r="A21" i="7"/>
  <c r="A14" i="7"/>
  <c r="B11" i="7"/>
  <c r="G9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<sst xmlns="http://schemas.openxmlformats.org/spreadsheetml/2006/main" count="131" uniqueCount="54">
  <si>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</si>
  <si>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</si>
  <si>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</si>
  <si>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</si>
  <si>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</si>
  <si>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</si>
  <si>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</si>
  <si>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</si>
  <si>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</si>
  <si>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</si>
  <si>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</si>
  <si>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</si>
  <si>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</si>
  <si>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</si>
  <si>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</si>
  <si>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</si>
  <si>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</si>
  <si>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</si>
  <si>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</si>
  <si>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</si>
  <si>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</si>
  <si>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</si>
  <si>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</si>
  <si>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</si>
  <si>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</si>
  <si>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</si>
  <si>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</si>
  <si>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</si>
  <si>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</si>
  <si>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</si>
  <si>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</si>
  <si>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</si>
  <si>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</si>
  <si>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</si>
  <si>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</si>
  <si>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</si>
  <si>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</si>
  <si>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</si>
  <si>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</si>
  <si>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</si>
  <si>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</si>
  <si>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</si>
  <si>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</si>
  <si>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INFORMATICA</t>
  </si>
  <si>
    <t>DOCENCIA (PREPARACION DE CLASES, CORRECCION DE EXAMENES, REDACCION)</t>
  </si>
  <si>
    <t>OFELIA ENRIQUEZ ORDAZ
(Nombre y firma</t>
  </si>
  <si>
    <t>GUADALUPE ZETINA CRUZ
(Nombre y firma)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</si>
  <si>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</si>
  <si>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</si>
  <si>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</si>
  <si>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</si>
  <si>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 xml:space="preserve">4 Reportes parciales del SGI
1 Reporte Final del SGI
4 Instrumentaciones ( de acuerdo a la cantidad de materias)
</t>
  </si>
  <si>
    <t>Lista de calificaciones</t>
  </si>
  <si>
    <t>LI. SERGIO PELAYO VAQUERO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</si>
</sst>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26" zoomScale="124" zoomScaleNormal="124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21</v>
      </c>
      <c r="C1" s="33"/>
      <c r="D1" s="33"/>
      <c r="E1" s="33"/>
      <c r="F1" s="33"/>
      <c r="G1" s="33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43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50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2" t="s">
        <v>25</v>
      </c>
      <c r="G9" s="22"/>
    </row>
    <row r="11" spans="1:7" ht="31.5" customHeight="1" x14ac:dyDescent="0.2">
      <c r="A11" s="4" t="s">
        <v>4</v>
      </c>
      <c r="B11" s="23" t="s">
        <v>44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51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34</v>
      </c>
      <c r="B21" s="31"/>
      <c r="C21" s="31"/>
      <c r="D21" s="31"/>
      <c r="E21" s="31"/>
      <c r="F21" s="32"/>
      <c r="G21" s="12" t="s">
        <v>32</v>
      </c>
    </row>
    <row r="22" spans="1:7" s="6" customFormat="1" x14ac:dyDescent="0.2">
      <c r="A22" s="30" t="s">
        <v>27</v>
      </c>
      <c r="B22" s="31"/>
      <c r="C22" s="31"/>
      <c r="D22" s="31"/>
      <c r="E22" s="31"/>
      <c r="F22" s="32"/>
      <c r="G22" s="12" t="s">
        <v>32</v>
      </c>
    </row>
    <row r="23" spans="1:7" s="6" customFormat="1" x14ac:dyDescent="0.2">
      <c r="A23" s="30" t="s">
        <v>28</v>
      </c>
      <c r="B23" s="31"/>
      <c r="C23" s="31"/>
      <c r="D23" s="31"/>
      <c r="E23" s="31"/>
      <c r="F23" s="32"/>
      <c r="G23" s="12" t="s">
        <v>32</v>
      </c>
    </row>
    <row r="24" spans="1:7" s="6" customFormat="1" x14ac:dyDescent="0.2">
      <c r="A24" s="30" t="s">
        <v>29</v>
      </c>
      <c r="B24" s="31"/>
      <c r="C24" s="31"/>
      <c r="D24" s="31"/>
      <c r="E24" s="31"/>
      <c r="F24" s="32"/>
      <c r="G24" s="12" t="s">
        <v>32</v>
      </c>
    </row>
    <row r="25" spans="1:7" s="6" customFormat="1" x14ac:dyDescent="0.2">
      <c r="A25" s="30" t="s">
        <v>30</v>
      </c>
      <c r="B25" s="31"/>
      <c r="C25" s="31"/>
      <c r="D25" s="31"/>
      <c r="E25" s="31"/>
      <c r="F25" s="32"/>
      <c r="G25" s="12" t="s">
        <v>32</v>
      </c>
    </row>
    <row r="26" spans="1:7" s="6" customFormat="1" x14ac:dyDescent="0.2">
      <c r="A26" s="30" t="s">
        <v>31</v>
      </c>
      <c r="B26" s="31"/>
      <c r="C26" s="31"/>
      <c r="D26" s="31"/>
      <c r="E26" s="31"/>
      <c r="F26" s="32"/>
      <c r="G26" s="12" t="s">
        <v>32</v>
      </c>
    </row>
    <row r="27" spans="1:7" s="6" customFormat="1" x14ac:dyDescent="0.2">
      <c r="A27" s="30"/>
      <c r="B27" s="31"/>
      <c r="C27" s="31"/>
      <c r="D27" s="31"/>
      <c r="E27" s="31"/>
      <c r="F27" s="32"/>
      <c r="G27" s="12"/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L.I. SERGIO PELAYO VAQUERO</v>
      </c>
      <c r="C35" s="23" t="s">
        <v>46</v>
      </c>
      <c r="D35" s="24"/>
      <c r="E35"/>
      <c r="F35" s="23" t="s">
        <v>45</v>
      </c>
      <c r="G35" s="24"/>
    </row>
    <row r="36" spans="1:7" ht="28.5" customHeight="1" x14ac:dyDescent="0.2">
      <c r="A36" s="10" t="s">
        <v>15</v>
      </c>
      <c r="C36" s="25" t="s">
        <v>48</v>
      </c>
      <c r="D36" s="25"/>
      <c r="F36" s="26" t="s">
        <v>14</v>
      </c>
      <c r="G36" s="26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24" zoomScaleNormal="100" zoomScaleSheetLayoutView="100" workbookViewId="0">
      <selection activeCell="K31" sqref="K3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49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23" t="str">
        <f>Registro!B11</f>
        <v>DOCENCIA (PREPARACION DE CLASES, CORRECCION DE EXAMENES,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 xml:space="preserve">4 Reportes parciales del SGI
1 Reporte Final del SGI
4 Instrumentaciones ( de acuerdo a la cantidad de materias)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33</v>
      </c>
      <c r="D21" s="38"/>
      <c r="E21" s="38"/>
      <c r="F21" s="39" t="s">
        <v>35</v>
      </c>
      <c r="G21" s="39"/>
      <c r="H21" s="11">
        <v>0.33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33</v>
      </c>
      <c r="D22" s="38"/>
      <c r="E22" s="38"/>
      <c r="F22" s="21" t="s">
        <v>52</v>
      </c>
      <c r="G22" s="21"/>
      <c r="H22" s="11">
        <v>0.33</v>
      </c>
    </row>
    <row r="23" spans="1:8" s="6" customFormat="1" ht="35.25" customHeight="1" x14ac:dyDescent="0.2">
      <c r="A23" s="21" t="str">
        <f>Registro!A24</f>
        <v>Proceso de evalución de los trabajos de los alumnos.</v>
      </c>
      <c r="B23" s="21"/>
      <c r="C23" s="38" t="s">
        <v>33</v>
      </c>
      <c r="D23" s="38"/>
      <c r="E23" s="38"/>
      <c r="F23" s="39" t="s">
        <v>38</v>
      </c>
      <c r="G23" s="39"/>
      <c r="H23" s="11">
        <v>0.33</v>
      </c>
    </row>
    <row r="24" spans="1:8" s="6" customFormat="1" ht="35.25" customHeight="1" x14ac:dyDescent="0.2">
      <c r="A24" s="21" t="str">
        <f>Registro!A25</f>
        <v>Preparación de material didáctico para cada tema de las materias antes citadas</v>
      </c>
      <c r="B24" s="21"/>
      <c r="C24" s="38" t="s">
        <v>33</v>
      </c>
      <c r="D24" s="38"/>
      <c r="E24" s="38"/>
      <c r="F24" s="39" t="s">
        <v>39</v>
      </c>
      <c r="G24" s="39"/>
      <c r="H24" s="11">
        <v>0.33</v>
      </c>
    </row>
    <row r="25" spans="1:8" s="6" customFormat="1" ht="35.25" customHeight="1" x14ac:dyDescent="0.2">
      <c r="A25" s="21" t="str">
        <f>Registro!A26</f>
        <v>Elaboración de reportes administrativos de las actividades</v>
      </c>
      <c r="B25" s="21"/>
      <c r="C25" s="38" t="str">
        <f>Registro!G26</f>
        <v>05/09/2022-06/01/2023</v>
      </c>
      <c r="D25" s="38"/>
      <c r="E25" s="38"/>
      <c r="F25" s="21" t="s">
        <v>40</v>
      </c>
      <c r="G25" s="21"/>
      <c r="H25" s="11">
        <v>0.33</v>
      </c>
    </row>
    <row r="26" spans="1:8" s="6" customFormat="1" x14ac:dyDescent="0.2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16" t="s">
        <v>53</v>
      </c>
      <c r="C33" s="24" t="str">
        <f>Registro!C35</f>
        <v>GUADALUPE ZETINA CRUZ
(Nombre y firma)</v>
      </c>
      <c r="D33" s="24"/>
      <c r="E33" s="24"/>
      <c r="G33" s="24" t="str">
        <f>Registro!F35</f>
        <v>OFELIA ENRIQUEZ ORDAZ
(Nombre y firma</v>
      </c>
      <c r="H33" s="24"/>
    </row>
    <row r="34" spans="1:8" ht="28.5" customHeight="1" x14ac:dyDescent="0.2">
      <c r="A34" s="10" t="s">
        <v>15</v>
      </c>
      <c r="C34" s="42" t="s">
        <v>47</v>
      </c>
      <c r="D34" s="42"/>
      <c r="E34" s="42"/>
      <c r="G34" s="15" t="s">
        <v>14</v>
      </c>
      <c r="H34" s="15"/>
    </row>
    <row r="36" spans="1:8" ht="24.75" customHeight="1" x14ac:dyDescent="0.2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5" zoomScaleNormal="100" zoomScaleSheetLayoutView="100" workbookViewId="0">
      <selection activeCell="K32" sqref="K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INFORMATICA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4" t="str">
        <f>Registro!B11</f>
        <v>DOCENCIA (PREPARACION DE CLASES, CORRECCION DE EXAMENES, REDACCION)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4 Reportes parciales del SGI
1 Reporte Final del SGI
4 Instrumentaciones ( de acuerdo a la cantidad de materias)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41</v>
      </c>
      <c r="D21" s="38"/>
      <c r="E21" s="38"/>
      <c r="F21" s="39" t="s">
        <v>35</v>
      </c>
      <c r="G21" s="39"/>
      <c r="H21" s="11">
        <v>0.66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41</v>
      </c>
      <c r="D22" s="38"/>
      <c r="E22" s="38"/>
      <c r="F22" s="21" t="s">
        <v>36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41</v>
      </c>
      <c r="D23" s="38"/>
      <c r="E23" s="38"/>
      <c r="F23" s="21" t="s">
        <v>37</v>
      </c>
      <c r="G23" s="21"/>
      <c r="H23" s="11">
        <v>0.66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41</v>
      </c>
      <c r="D24" s="38"/>
      <c r="E24" s="38"/>
      <c r="F24" s="39" t="s">
        <v>38</v>
      </c>
      <c r="G24" s="39"/>
      <c r="H24" s="11">
        <v>0.66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8" t="s">
        <v>41</v>
      </c>
      <c r="D25" s="38"/>
      <c r="E25" s="38"/>
      <c r="F25" s="39" t="s">
        <v>39</v>
      </c>
      <c r="G25" s="39"/>
      <c r="H25" s="11">
        <v>0.66</v>
      </c>
    </row>
    <row r="26" spans="1:8" s="6" customFormat="1" ht="35.25" customHeight="1" x14ac:dyDescent="0.2">
      <c r="A26" s="21" t="str">
        <f>Registro!A26</f>
        <v>Elaboración de reportes administrativos de las actividades</v>
      </c>
      <c r="B26" s="21"/>
      <c r="C26" s="38" t="s">
        <v>41</v>
      </c>
      <c r="D26" s="38"/>
      <c r="E26" s="38"/>
      <c r="F26" s="21" t="s">
        <v>40</v>
      </c>
      <c r="G26" s="21"/>
      <c r="H26" s="11">
        <v>0.66</v>
      </c>
    </row>
    <row r="27" spans="1:8" s="6" customFormat="1" x14ac:dyDescent="0.2">
      <c r="A27" s="39">
        <f>Registro!A27</f>
        <v>0</v>
      </c>
      <c r="B27" s="39"/>
      <c r="C27" s="38">
        <f>Registro!G27</f>
        <v>0</v>
      </c>
      <c r="D27" s="38"/>
      <c r="E27" s="38"/>
      <c r="F27" s="39"/>
      <c r="G27" s="39"/>
      <c r="H27" s="11"/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Registro!C35</f>
        <v>GUADALUPE ZETINA CRUZ
(Nombre y firma)</v>
      </c>
      <c r="D34" s="24"/>
      <c r="E34" s="24"/>
      <c r="G34" s="24" t="str">
        <f>Registro!F35</f>
        <v>OFELIA ENRIQUEZ ORDAZ
(Nombre y firma</v>
      </c>
      <c r="H34" s="24"/>
    </row>
    <row r="35" spans="1:8" ht="28.5" customHeight="1" x14ac:dyDescent="0.2">
      <c r="A35" s="10" t="str">
        <f>B8</f>
        <v>L.I. SERGIO PELAYO VAQUERO</v>
      </c>
      <c r="C35" s="42" t="s">
        <v>16</v>
      </c>
      <c r="D35" s="42"/>
      <c r="E35" s="42"/>
      <c r="G35" s="15" t="s">
        <v>14</v>
      </c>
      <c r="H35" s="15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1" zoomScaleNormal="100" zoomScaleSheetLayoutView="100" workbookViewId="0">
      <selection activeCell="J29" sqref="J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INFORMATICA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4" t="str">
        <f>Registro!B11</f>
        <v>DOCENCIA (PREPARACION DE CLASES, CORRECCION DE EXAMENES, REDACCION)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4 Reportes parciales del SGI
1 Reporte Final del SGI
4 Instrumentaciones ( de acuerdo a la cantidad de materias)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Preparación de clases de materias de acuerdo al horario de clases asignado en este semestre.</v>
      </c>
      <c r="B21" s="39"/>
      <c r="C21" s="38" t="s">
        <v>42</v>
      </c>
      <c r="D21" s="38"/>
      <c r="E21" s="38"/>
      <c r="F21" s="39" t="s">
        <v>35</v>
      </c>
      <c r="G21" s="39"/>
      <c r="H21" s="11">
        <v>1</v>
      </c>
    </row>
    <row r="22" spans="1:8" s="6" customFormat="1" x14ac:dyDescent="0.2">
      <c r="A22" s="39" t="str">
        <f>Registro!A22</f>
        <v>Elaboración, aplicación y calificación de exámenes</v>
      </c>
      <c r="B22" s="39"/>
      <c r="C22" s="38" t="s">
        <v>42</v>
      </c>
      <c r="D22" s="38"/>
      <c r="E22" s="38"/>
      <c r="F22" s="21" t="s">
        <v>36</v>
      </c>
      <c r="G22" s="21"/>
      <c r="H22" s="11">
        <v>1</v>
      </c>
    </row>
    <row r="23" spans="1:8" s="6" customFormat="1" x14ac:dyDescent="0.2">
      <c r="A23" s="39" t="str">
        <f>Registro!A23</f>
        <v>Investigación Documental del contenido de las asignaturas</v>
      </c>
      <c r="B23" s="39"/>
      <c r="C23" s="38" t="s">
        <v>42</v>
      </c>
      <c r="D23" s="38"/>
      <c r="E23" s="38"/>
      <c r="F23" s="21" t="s">
        <v>37</v>
      </c>
      <c r="G23" s="21"/>
      <c r="H23" s="11">
        <v>1</v>
      </c>
    </row>
    <row r="24" spans="1:8" s="6" customFormat="1" x14ac:dyDescent="0.2">
      <c r="A24" s="39" t="str">
        <f>Registro!A24</f>
        <v>Proceso de evalución de los trabajos de los alumnos.</v>
      </c>
      <c r="B24" s="39"/>
      <c r="C24" s="38" t="s">
        <v>42</v>
      </c>
      <c r="D24" s="38"/>
      <c r="E24" s="38"/>
      <c r="F24" s="39" t="s">
        <v>38</v>
      </c>
      <c r="G24" s="39"/>
      <c r="H24" s="11">
        <v>1</v>
      </c>
    </row>
    <row r="25" spans="1:8" s="6" customFormat="1" x14ac:dyDescent="0.2">
      <c r="A25" s="39" t="str">
        <f>Registro!A25</f>
        <v>Preparación de material didáctico para cada tema de las materias antes citadas</v>
      </c>
      <c r="B25" s="39"/>
      <c r="C25" s="38" t="s">
        <v>42</v>
      </c>
      <c r="D25" s="38"/>
      <c r="E25" s="38"/>
      <c r="F25" s="39" t="s">
        <v>39</v>
      </c>
      <c r="G25" s="39"/>
      <c r="H25" s="11">
        <v>1</v>
      </c>
    </row>
    <row r="26" spans="1:8" s="6" customFormat="1" x14ac:dyDescent="0.2">
      <c r="A26" s="39" t="str">
        <f>Registro!A26</f>
        <v>Elaboración de reportes administrativos de las actividades</v>
      </c>
      <c r="B26" s="39"/>
      <c r="C26" s="38" t="s">
        <v>42</v>
      </c>
      <c r="D26" s="38"/>
      <c r="E26" s="38"/>
      <c r="F26" s="21" t="s">
        <v>40</v>
      </c>
      <c r="G26" s="21"/>
      <c r="H26" s="11">
        <v>1</v>
      </c>
    </row>
    <row r="27" spans="1:8" s="6" customFormat="1" x14ac:dyDescent="0.2">
      <c r="A27" s="39">
        <f>Registro!A27</f>
        <v>0</v>
      </c>
      <c r="B27" s="39"/>
      <c r="C27" s="38">
        <f>Registro!G27</f>
        <v>0</v>
      </c>
      <c r="D27" s="38"/>
      <c r="E27" s="38"/>
      <c r="F27" s="39"/>
      <c r="G27" s="39"/>
      <c r="H27" s="11"/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Registro!C35</f>
        <v>GUADALUPE ZETINA CRUZ
(Nombre y firma)</v>
      </c>
      <c r="D34" s="24"/>
      <c r="E34" s="24"/>
      <c r="G34" s="24" t="str">
        <f>Registro!F35</f>
        <v>OFELIA ENRIQUEZ ORDAZ
(Nombre y firma</v>
      </c>
      <c r="H34" s="24"/>
    </row>
    <row r="35" spans="1:8" ht="28.5" customHeight="1" x14ac:dyDescent="0.2">
      <c r="A35" s="10" t="str">
        <f>B8</f>
        <v>L.I. SERGIO PELAYO VAQUERO</v>
      </c>
      <c r="C35" s="42" t="s">
        <v>16</v>
      </c>
      <c r="D35" s="42"/>
      <c r="E35" s="42"/>
      <c r="G35" s="15" t="s">
        <v>14</v>
      </c>
      <c r="H35" s="15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2022-10-21T23:11:13Z</dcterms:modified>
</cp:coreProperties>
</file>